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M:\Office of Domestic Violence Contracts\TEMPLATES\FY 25-26\"/>
    </mc:Choice>
  </mc:AlternateContent>
  <xr:revisionPtr revIDLastSave="0" documentId="13_ncr:1_{CF9C46E8-76AE-4365-B25E-7203A8114514}" xr6:coauthVersionLast="47" xr6:coauthVersionMax="47" xr10:uidLastSave="{00000000-0000-0000-0000-000000000000}"/>
  <bookViews>
    <workbookView xWindow="-120" yWindow="-120" windowWidth="29040" windowHeight="15720" firstSheet="1" activeTab="9" xr2:uid="{CCFA3E81-64DC-418E-BDE4-B75C41C38EDA}"/>
  </bookViews>
  <sheets>
    <sheet name="Purpose" sheetId="11" r:id="rId1"/>
    <sheet name="Documentation" sheetId="12" r:id="rId2"/>
    <sheet name="Review &amp; Reconciliation" sheetId="13" r:id="rId3"/>
    <sheet name="Instructions" sheetId="10" r:id="rId4"/>
    <sheet name="Budget" sheetId="7" r:id="rId5"/>
    <sheet name="Q1 Report" sheetId="1" r:id="rId6"/>
    <sheet name="Q2  Report" sheetId="2" r:id="rId7"/>
    <sheet name="Q3 Report" sheetId="3" r:id="rId8"/>
    <sheet name="Q4 Report" sheetId="4" r:id="rId9"/>
    <sheet name="FINAL Report" sheetId="6" r:id="rId10"/>
  </sheets>
  <definedNames>
    <definedName name="_Hlk166241252" localSheetId="0">Purpose!#REF!</definedName>
    <definedName name="_xlnm.Print_Area" localSheetId="4">Budget!$A$1:$J$24</definedName>
    <definedName name="_xlnm.Print_Area" localSheetId="9">'FINAL Report'!$A$1:$R$46</definedName>
    <definedName name="_xlnm.Print_Area" localSheetId="3">Instructions!$A$1:$B$36</definedName>
    <definedName name="_xlnm.Print_Area" localSheetId="5">'Q1 Report'!$A$1:$AD$52</definedName>
    <definedName name="_xlnm.Print_Area" localSheetId="6">'Q2  Report'!$A$1:$AD$53</definedName>
    <definedName name="_xlnm.Print_Area" localSheetId="7">'Q3 Report'!$A$1:$AD$52</definedName>
    <definedName name="_xlnm.Print_Area" localSheetId="8">'Q4 Report'!$A$1:$AD$52</definedName>
    <definedName name="_xlnm.Print_Titles" localSheetId="9">'FINAL Report'!$A:$B,'FINAL Report'!$7:$7</definedName>
    <definedName name="_xlnm.Print_Titles" localSheetId="5">'Q1 Report'!$A:$B,'Q1 Report'!$8:$8</definedName>
    <definedName name="_xlnm.Print_Titles" localSheetId="6">'Q2  Report'!$A:$B,'Q2  Report'!$8:$8</definedName>
    <definedName name="_xlnm.Print_Titles" localSheetId="7">'Q3 Report'!$A:$B,'Q3 Report'!$8:$8</definedName>
    <definedName name="_xlnm.Print_Titles" localSheetId="8">'Q4 Report'!$A:$B,'Q4 Report'!$8:$8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3" i="6" l="1"/>
  <c r="J28" i="6"/>
  <c r="D13" i="6" l="1"/>
  <c r="A8" i="2"/>
  <c r="A8" i="3"/>
  <c r="A8" i="4"/>
  <c r="A8" i="1"/>
  <c r="F4" i="6" l="1"/>
  <c r="K4" i="6" s="1"/>
  <c r="C13" i="6"/>
  <c r="B12" i="7"/>
  <c r="F13" i="6"/>
  <c r="H11" i="6"/>
  <c r="G11" i="6"/>
  <c r="F11" i="6"/>
  <c r="E11" i="6"/>
  <c r="D11" i="6"/>
  <c r="C11" i="6"/>
  <c r="D23" i="7"/>
  <c r="G13" i="6" l="1"/>
  <c r="L6" i="6"/>
  <c r="H13" i="6"/>
  <c r="E13" i="6"/>
  <c r="W19" i="2" l="1"/>
  <c r="W12" i="2"/>
  <c r="W13" i="2"/>
  <c r="W14" i="2"/>
  <c r="W15" i="2"/>
  <c r="W16" i="2"/>
  <c r="W17" i="2"/>
  <c r="W18" i="2"/>
  <c r="W11" i="2"/>
  <c r="L27" i="2"/>
  <c r="L27" i="3"/>
  <c r="L27" i="4"/>
  <c r="L27" i="1"/>
  <c r="C15" i="6" l="1"/>
  <c r="C16" i="6"/>
  <c r="C17" i="6"/>
  <c r="C18" i="6"/>
  <c r="C19" i="6"/>
  <c r="C20" i="6"/>
  <c r="C21" i="6"/>
  <c r="C22" i="6"/>
  <c r="C14" i="6"/>
  <c r="C23" i="6" l="1"/>
  <c r="C30" i="6" s="1"/>
  <c r="C31" i="6" s="1"/>
  <c r="C24" i="6" l="1"/>
  <c r="E15" i="6"/>
  <c r="E16" i="6"/>
  <c r="E17" i="6"/>
  <c r="E18" i="6"/>
  <c r="E19" i="6"/>
  <c r="E20" i="6"/>
  <c r="E21" i="6"/>
  <c r="E22" i="6"/>
  <c r="E14" i="6"/>
  <c r="C25" i="6" l="1"/>
  <c r="E23" i="6"/>
  <c r="L24" i="4"/>
  <c r="L23" i="4"/>
  <c r="L22" i="4"/>
  <c r="L23" i="3"/>
  <c r="L22" i="3"/>
  <c r="L22" i="2"/>
  <c r="E24" i="6" l="1"/>
  <c r="E30" i="6"/>
  <c r="E32" i="6" s="1"/>
  <c r="L26" i="2"/>
  <c r="L26" i="3"/>
  <c r="L26" i="4"/>
  <c r="L26" i="1"/>
  <c r="K20" i="2"/>
  <c r="J20" i="2"/>
  <c r="I20" i="2"/>
  <c r="K20" i="3"/>
  <c r="J20" i="3"/>
  <c r="I20" i="3"/>
  <c r="K20" i="4"/>
  <c r="J20" i="4"/>
  <c r="I20" i="4"/>
  <c r="K20" i="1"/>
  <c r="J20" i="1"/>
  <c r="I20" i="1"/>
  <c r="F23" i="7"/>
  <c r="F23" i="3"/>
  <c r="F23" i="4"/>
  <c r="F22" i="4"/>
  <c r="F26" i="6" l="1" a="1"/>
  <c r="F26" i="6" s="1"/>
  <c r="J66" i="4"/>
  <c r="J62" i="3"/>
  <c r="J62" i="4"/>
  <c r="I21" i="4"/>
  <c r="J65" i="4"/>
  <c r="J67" i="4"/>
  <c r="J63" i="4"/>
  <c r="J63" i="3"/>
  <c r="J64" i="4"/>
  <c r="J64" i="3"/>
  <c r="J61" i="4"/>
  <c r="J61" i="3"/>
  <c r="J61" i="2"/>
  <c r="J59" i="4"/>
  <c r="J59" i="2"/>
  <c r="J59" i="3"/>
  <c r="J60" i="3"/>
  <c r="J60" i="2"/>
  <c r="J60" i="4"/>
  <c r="J56" i="2"/>
  <c r="J56" i="3"/>
  <c r="J56" i="4"/>
  <c r="J56" i="1"/>
  <c r="J57" i="3"/>
  <c r="J57" i="1"/>
  <c r="J57" i="2"/>
  <c r="J57" i="4"/>
  <c r="J58" i="2"/>
  <c r="J58" i="4"/>
  <c r="J58" i="1"/>
  <c r="J58" i="3"/>
  <c r="J55" i="1"/>
  <c r="L28" i="4"/>
  <c r="L28" i="1"/>
  <c r="L28" i="3"/>
  <c r="L28" i="2"/>
  <c r="I21" i="2"/>
  <c r="I21" i="3"/>
  <c r="I21" i="1"/>
  <c r="F22" i="3"/>
  <c r="J23" i="7"/>
  <c r="I23" i="7"/>
  <c r="G23" i="7"/>
  <c r="C23" i="7"/>
  <c r="J69" i="4" l="1"/>
  <c r="J60" i="1"/>
  <c r="J62" i="1" s="1"/>
  <c r="J66" i="3"/>
  <c r="J63" i="2"/>
  <c r="J55" i="2"/>
  <c r="J55" i="3"/>
  <c r="J55" i="4"/>
  <c r="E25" i="6"/>
  <c r="F6" i="6"/>
  <c r="B6" i="6"/>
  <c r="B4" i="6"/>
  <c r="G6" i="4"/>
  <c r="B6" i="4"/>
  <c r="B4" i="4"/>
  <c r="G6" i="3"/>
  <c r="B6" i="3"/>
  <c r="B4" i="3"/>
  <c r="G6" i="2"/>
  <c r="B6" i="2"/>
  <c r="B4" i="2"/>
  <c r="G6" i="1"/>
  <c r="B6" i="1"/>
  <c r="B4" i="1"/>
  <c r="F24" i="4"/>
  <c r="B15" i="7"/>
  <c r="B12" i="1" s="1"/>
  <c r="B16" i="7"/>
  <c r="B13" i="4" s="1"/>
  <c r="B17" i="7"/>
  <c r="B14" i="1" s="1"/>
  <c r="B18" i="7"/>
  <c r="B18" i="6" s="1"/>
  <c r="B19" i="7"/>
  <c r="B19" i="6" s="1"/>
  <c r="B20" i="7"/>
  <c r="B20" i="6" s="1"/>
  <c r="B21" i="7"/>
  <c r="B18" i="2" s="1"/>
  <c r="B22" i="7"/>
  <c r="B19" i="2" s="1"/>
  <c r="B14" i="7"/>
  <c r="B11" i="4" s="1"/>
  <c r="J71" i="4" l="1"/>
  <c r="J65" i="2"/>
  <c r="J68" i="3"/>
  <c r="B17" i="6"/>
  <c r="B15" i="4"/>
  <c r="B14" i="4"/>
  <c r="B16" i="6"/>
  <c r="B13" i="3"/>
  <c r="B11" i="1"/>
  <c r="B18" i="1"/>
  <c r="B16" i="1"/>
  <c r="B13" i="1"/>
  <c r="B11" i="3"/>
  <c r="B16" i="4"/>
  <c r="B15" i="6"/>
  <c r="B11" i="2"/>
  <c r="B14" i="3"/>
  <c r="B17" i="4"/>
  <c r="B12" i="2"/>
  <c r="B15" i="3"/>
  <c r="B18" i="4"/>
  <c r="B13" i="2"/>
  <c r="B16" i="3"/>
  <c r="B19" i="4"/>
  <c r="B12" i="3"/>
  <c r="B19" i="1"/>
  <c r="B14" i="2"/>
  <c r="B17" i="3"/>
  <c r="B14" i="6"/>
  <c r="B15" i="2"/>
  <c r="B18" i="3"/>
  <c r="B22" i="6"/>
  <c r="B17" i="1"/>
  <c r="B16" i="2"/>
  <c r="B19" i="3"/>
  <c r="B21" i="6"/>
  <c r="B17" i="2"/>
  <c r="B15" i="1"/>
  <c r="B12" i="4"/>
  <c r="P55" i="4"/>
  <c r="P55" i="2"/>
  <c r="P55" i="1"/>
  <c r="S55" i="3"/>
  <c r="P55" i="3"/>
  <c r="B23" i="6" l="1"/>
  <c r="B20" i="2"/>
  <c r="B20" i="3"/>
  <c r="B20" i="1"/>
  <c r="B20" i="4"/>
  <c r="S55" i="4"/>
  <c r="S55" i="1"/>
  <c r="S55" i="2"/>
  <c r="B23" i="7" l="1"/>
  <c r="D55" i="1" l="1"/>
  <c r="D55" i="3"/>
  <c r="D55" i="2"/>
  <c r="D55" i="4"/>
  <c r="G55" i="1"/>
  <c r="G55" i="2"/>
  <c r="G55" i="4"/>
  <c r="G55" i="3"/>
  <c r="F15" i="6"/>
  <c r="G15" i="6"/>
  <c r="H15" i="6"/>
  <c r="F16" i="6"/>
  <c r="G16" i="6"/>
  <c r="H16" i="6"/>
  <c r="D17" i="6"/>
  <c r="F17" i="6"/>
  <c r="G17" i="6"/>
  <c r="H17" i="6"/>
  <c r="D18" i="6"/>
  <c r="F18" i="6"/>
  <c r="G18" i="6"/>
  <c r="H18" i="6"/>
  <c r="D19" i="6"/>
  <c r="F19" i="6"/>
  <c r="G19" i="6"/>
  <c r="H19" i="6"/>
  <c r="D20" i="6"/>
  <c r="F20" i="6"/>
  <c r="G20" i="6"/>
  <c r="H20" i="6"/>
  <c r="D21" i="6"/>
  <c r="F21" i="6"/>
  <c r="G21" i="6"/>
  <c r="H21" i="6"/>
  <c r="D22" i="6"/>
  <c r="F22" i="6"/>
  <c r="G22" i="6"/>
  <c r="H22" i="6"/>
  <c r="J22" i="6" l="1"/>
  <c r="K22" i="6" s="1"/>
  <c r="L22" i="6" s="1"/>
  <c r="J19" i="6"/>
  <c r="K19" i="6" s="1"/>
  <c r="L19" i="6" s="1"/>
  <c r="J20" i="6"/>
  <c r="K20" i="6" s="1"/>
  <c r="L20" i="6" s="1"/>
  <c r="J17" i="6"/>
  <c r="K17" i="6" s="1"/>
  <c r="L17" i="6" s="1"/>
  <c r="J18" i="6"/>
  <c r="K18" i="6" s="1"/>
  <c r="L18" i="6" s="1"/>
  <c r="J21" i="6"/>
  <c r="K21" i="6" s="1"/>
  <c r="L21" i="6" s="1"/>
  <c r="T20" i="2"/>
  <c r="S20" i="2"/>
  <c r="R20" i="2"/>
  <c r="T20" i="3"/>
  <c r="S20" i="3"/>
  <c r="R20" i="3"/>
  <c r="T20" i="4"/>
  <c r="S20" i="4"/>
  <c r="R20" i="4"/>
  <c r="T20" i="1"/>
  <c r="S20" i="1"/>
  <c r="S62" i="3" l="1"/>
  <c r="S62" i="4"/>
  <c r="S64" i="3"/>
  <c r="S64" i="4"/>
  <c r="S63" i="4"/>
  <c r="S63" i="3"/>
  <c r="S67" i="4"/>
  <c r="S65" i="4"/>
  <c r="S66" i="4"/>
  <c r="S59" i="4"/>
  <c r="S59" i="2"/>
  <c r="S59" i="3"/>
  <c r="S60" i="2"/>
  <c r="S60" i="3"/>
  <c r="S60" i="4"/>
  <c r="S61" i="3"/>
  <c r="S61" i="4"/>
  <c r="S61" i="2"/>
  <c r="S58" i="1"/>
  <c r="S58" i="2"/>
  <c r="S58" i="3"/>
  <c r="S58" i="4"/>
  <c r="S57" i="3"/>
  <c r="S57" i="2"/>
  <c r="S57" i="4"/>
  <c r="S57" i="1"/>
  <c r="R20" i="1"/>
  <c r="H14" i="6"/>
  <c r="H23" i="6" s="1"/>
  <c r="R21" i="4"/>
  <c r="R21" i="3"/>
  <c r="R21" i="2"/>
  <c r="H24" i="6" l="1"/>
  <c r="H30" i="6"/>
  <c r="H32" i="6" s="1"/>
  <c r="S56" i="4"/>
  <c r="S69" i="4" s="1"/>
  <c r="S71" i="4" s="1"/>
  <c r="S56" i="1"/>
  <c r="S56" i="3" s="1"/>
  <c r="S66" i="3" s="1"/>
  <c r="S68" i="3" s="1"/>
  <c r="S56" i="2"/>
  <c r="S63" i="2" s="1"/>
  <c r="S65" i="2" s="1"/>
  <c r="R21" i="1"/>
  <c r="AA19" i="4"/>
  <c r="AA18" i="4"/>
  <c r="AA17" i="4"/>
  <c r="AA16" i="4"/>
  <c r="AA15" i="4"/>
  <c r="AA14" i="4"/>
  <c r="Q20" i="4"/>
  <c r="P20" i="4"/>
  <c r="O20" i="4"/>
  <c r="N20" i="4"/>
  <c r="M20" i="4"/>
  <c r="L20" i="4"/>
  <c r="E20" i="4"/>
  <c r="D20" i="4"/>
  <c r="C20" i="4"/>
  <c r="Y19" i="3"/>
  <c r="Y18" i="3"/>
  <c r="Y17" i="3"/>
  <c r="Y16" i="3"/>
  <c r="Y15" i="3"/>
  <c r="Y14" i="3"/>
  <c r="Q20" i="3"/>
  <c r="P20" i="3"/>
  <c r="O20" i="3"/>
  <c r="N20" i="3"/>
  <c r="M20" i="3"/>
  <c r="L20" i="3"/>
  <c r="E20" i="3"/>
  <c r="D20" i="3"/>
  <c r="C20" i="3"/>
  <c r="Q20" i="2"/>
  <c r="P20" i="2"/>
  <c r="O20" i="2"/>
  <c r="N20" i="2"/>
  <c r="M20" i="2"/>
  <c r="L20" i="2"/>
  <c r="E20" i="2"/>
  <c r="D20" i="2"/>
  <c r="C20" i="2"/>
  <c r="F22" i="2"/>
  <c r="W20" i="1"/>
  <c r="U19" i="1"/>
  <c r="U18" i="1"/>
  <c r="U17" i="1"/>
  <c r="U16" i="1"/>
  <c r="U15" i="1"/>
  <c r="U14" i="1"/>
  <c r="Q20" i="1"/>
  <c r="P20" i="1"/>
  <c r="P57" i="1" s="1"/>
  <c r="N20" i="1"/>
  <c r="M20" i="1"/>
  <c r="E20" i="1"/>
  <c r="D20" i="1"/>
  <c r="H25" i="6" l="1"/>
  <c r="AC15" i="1"/>
  <c r="U15" i="2"/>
  <c r="AC15" i="2" s="1"/>
  <c r="AC19" i="1"/>
  <c r="U19" i="2"/>
  <c r="AC19" i="2" s="1"/>
  <c r="AC17" i="1"/>
  <c r="AD17" i="1" s="1"/>
  <c r="U17" i="2"/>
  <c r="AC17" i="2" s="1"/>
  <c r="U14" i="2"/>
  <c r="AC14" i="2" s="1"/>
  <c r="AD14" i="2" s="1"/>
  <c r="AC14" i="1"/>
  <c r="AD14" i="1" s="1"/>
  <c r="AC16" i="1"/>
  <c r="AD16" i="1" s="1"/>
  <c r="U16" i="2"/>
  <c r="AC16" i="2" s="1"/>
  <c r="AC18" i="1"/>
  <c r="AD18" i="1" s="1"/>
  <c r="U18" i="2"/>
  <c r="AC18" i="2" s="1"/>
  <c r="S60" i="1"/>
  <c r="S62" i="1" s="1"/>
  <c r="P62" i="3"/>
  <c r="P62" i="4"/>
  <c r="P63" i="4"/>
  <c r="P63" i="3"/>
  <c r="P64" i="3"/>
  <c r="P64" i="4"/>
  <c r="D62" i="3"/>
  <c r="D62" i="4"/>
  <c r="D63" i="4"/>
  <c r="D63" i="3"/>
  <c r="M64" i="3"/>
  <c r="M64" i="4"/>
  <c r="D64" i="3"/>
  <c r="D64" i="4"/>
  <c r="M63" i="4"/>
  <c r="M63" i="3"/>
  <c r="M62" i="3"/>
  <c r="M62" i="4"/>
  <c r="D66" i="4"/>
  <c r="P66" i="4"/>
  <c r="D65" i="4"/>
  <c r="M65" i="4"/>
  <c r="M66" i="4"/>
  <c r="M67" i="4"/>
  <c r="P67" i="4"/>
  <c r="D67" i="4"/>
  <c r="P65" i="4"/>
  <c r="D60" i="4"/>
  <c r="D60" i="3"/>
  <c r="D59" i="3"/>
  <c r="D59" i="4"/>
  <c r="P61" i="4"/>
  <c r="P61" i="2"/>
  <c r="P61" i="3"/>
  <c r="D61" i="3"/>
  <c r="D61" i="4"/>
  <c r="M59" i="2"/>
  <c r="M59" i="3"/>
  <c r="M59" i="4"/>
  <c r="M60" i="2"/>
  <c r="M60" i="3"/>
  <c r="M60" i="4"/>
  <c r="M61" i="3"/>
  <c r="M61" i="4"/>
  <c r="M61" i="2"/>
  <c r="P59" i="4"/>
  <c r="P59" i="3"/>
  <c r="P59" i="2"/>
  <c r="P60" i="2"/>
  <c r="P60" i="3"/>
  <c r="P60" i="4"/>
  <c r="D58" i="1"/>
  <c r="D58" i="4"/>
  <c r="D58" i="3"/>
  <c r="D58" i="2"/>
  <c r="M57" i="3"/>
  <c r="M57" i="1"/>
  <c r="M57" i="2"/>
  <c r="M57" i="4"/>
  <c r="D57" i="1"/>
  <c r="D57" i="4"/>
  <c r="D57" i="2"/>
  <c r="D57" i="3"/>
  <c r="M58" i="3"/>
  <c r="M58" i="1"/>
  <c r="M58" i="2"/>
  <c r="M58" i="4"/>
  <c r="P57" i="2"/>
  <c r="P57" i="3"/>
  <c r="P57" i="4"/>
  <c r="P58" i="1"/>
  <c r="P58" i="3"/>
  <c r="P58" i="4"/>
  <c r="P58" i="2"/>
  <c r="D60" i="2"/>
  <c r="D61" i="2"/>
  <c r="D59" i="2"/>
  <c r="D16" i="6"/>
  <c r="J16" i="6" s="1"/>
  <c r="C20" i="1"/>
  <c r="D15" i="6"/>
  <c r="J15" i="6" s="1"/>
  <c r="D14" i="6"/>
  <c r="L20" i="1"/>
  <c r="F14" i="6"/>
  <c r="F23" i="6" s="1"/>
  <c r="O20" i="1"/>
  <c r="G14" i="6"/>
  <c r="G23" i="6" s="1"/>
  <c r="AA12" i="4"/>
  <c r="Y13" i="3"/>
  <c r="Y14" i="4"/>
  <c r="Y15" i="4"/>
  <c r="Y17" i="4"/>
  <c r="Y18" i="4"/>
  <c r="Y16" i="4"/>
  <c r="Y19" i="4"/>
  <c r="C21" i="3"/>
  <c r="W14" i="3"/>
  <c r="W15" i="3"/>
  <c r="W17" i="3"/>
  <c r="W18" i="3"/>
  <c r="W19" i="3"/>
  <c r="W16" i="3"/>
  <c r="W13" i="4"/>
  <c r="U16" i="3"/>
  <c r="V16" i="3" s="1"/>
  <c r="U14" i="4"/>
  <c r="V14" i="4" s="1"/>
  <c r="U15" i="4"/>
  <c r="V15" i="4" s="1"/>
  <c r="F20" i="3"/>
  <c r="G20" i="3"/>
  <c r="O21" i="2"/>
  <c r="F20" i="2"/>
  <c r="G20" i="2"/>
  <c r="F20" i="1"/>
  <c r="U16" i="4"/>
  <c r="V16" i="4" s="1"/>
  <c r="U18" i="4"/>
  <c r="V18" i="4" s="1"/>
  <c r="U18" i="3"/>
  <c r="V18" i="3" s="1"/>
  <c r="C21" i="2"/>
  <c r="C21" i="4"/>
  <c r="W17" i="4"/>
  <c r="F20" i="4"/>
  <c r="G20" i="4"/>
  <c r="AA13" i="4"/>
  <c r="L21" i="4"/>
  <c r="W16" i="4"/>
  <c r="H20" i="3"/>
  <c r="W18" i="4"/>
  <c r="L21" i="3"/>
  <c r="W15" i="4"/>
  <c r="O21" i="4"/>
  <c r="H20" i="4"/>
  <c r="W19" i="4"/>
  <c r="V14" i="1"/>
  <c r="V14" i="2" s="1"/>
  <c r="AD15" i="1"/>
  <c r="U19" i="3"/>
  <c r="U19" i="4"/>
  <c r="V19" i="4" s="1"/>
  <c r="U15" i="3"/>
  <c r="V15" i="3" s="1"/>
  <c r="H20" i="1"/>
  <c r="G20" i="1"/>
  <c r="AD19" i="1"/>
  <c r="V15" i="1"/>
  <c r="V15" i="2" s="1"/>
  <c r="V18" i="1"/>
  <c r="V18" i="2" s="1"/>
  <c r="U13" i="1"/>
  <c r="W14" i="4"/>
  <c r="U14" i="3"/>
  <c r="L21" i="2"/>
  <c r="U11" i="1"/>
  <c r="U12" i="1"/>
  <c r="V16" i="1"/>
  <c r="V16" i="2" s="1"/>
  <c r="O21" i="3"/>
  <c r="Y12" i="3"/>
  <c r="U17" i="3"/>
  <c r="U17" i="4"/>
  <c r="V17" i="1"/>
  <c r="V17" i="2" s="1"/>
  <c r="Y11" i="3"/>
  <c r="H20" i="2"/>
  <c r="AA11" i="4"/>
  <c r="V19" i="1"/>
  <c r="V19" i="2" s="1"/>
  <c r="J34" i="6" l="1"/>
  <c r="J35" i="6"/>
  <c r="F30" i="6"/>
  <c r="F32" i="6" s="1"/>
  <c r="G24" i="6"/>
  <c r="G30" i="6"/>
  <c r="G32" i="6" s="1"/>
  <c r="F24" i="6"/>
  <c r="U11" i="2"/>
  <c r="AC11" i="1"/>
  <c r="U11" i="3"/>
  <c r="U13" i="2"/>
  <c r="AC13" i="2" s="1"/>
  <c r="AC13" i="1"/>
  <c r="AD13" i="1" s="1"/>
  <c r="D23" i="6"/>
  <c r="U12" i="2"/>
  <c r="AC12" i="2" s="1"/>
  <c r="AC12" i="1"/>
  <c r="AD12" i="1" s="1"/>
  <c r="J14" i="6"/>
  <c r="K15" i="6"/>
  <c r="L15" i="6" s="1"/>
  <c r="K16" i="6"/>
  <c r="L16" i="6" s="1"/>
  <c r="G63" i="4"/>
  <c r="G63" i="3"/>
  <c r="G62" i="3"/>
  <c r="G62" i="4"/>
  <c r="G64" i="3"/>
  <c r="G64" i="4"/>
  <c r="G65" i="4"/>
  <c r="G67" i="4"/>
  <c r="G66" i="4"/>
  <c r="G60" i="2"/>
  <c r="G60" i="3"/>
  <c r="G60" i="4"/>
  <c r="G59" i="2"/>
  <c r="G59" i="3"/>
  <c r="G59" i="4"/>
  <c r="G57" i="3"/>
  <c r="G57" i="4"/>
  <c r="G57" i="1"/>
  <c r="G57" i="2"/>
  <c r="M56" i="2"/>
  <c r="M63" i="2" s="1"/>
  <c r="M56" i="3"/>
  <c r="M66" i="3" s="1"/>
  <c r="M56" i="4"/>
  <c r="M69" i="4" s="1"/>
  <c r="M56" i="1"/>
  <c r="M60" i="1" s="1"/>
  <c r="D56" i="1"/>
  <c r="D60" i="1" s="1"/>
  <c r="D62" i="1" s="1"/>
  <c r="D56" i="4"/>
  <c r="D69" i="4" s="1"/>
  <c r="D71" i="4" s="1"/>
  <c r="D56" i="3"/>
  <c r="D66" i="3" s="1"/>
  <c r="D68" i="3" s="1"/>
  <c r="D56" i="2"/>
  <c r="D63" i="2" s="1"/>
  <c r="D65" i="2" s="1"/>
  <c r="G58" i="4"/>
  <c r="G58" i="2"/>
  <c r="G58" i="1"/>
  <c r="G58" i="3"/>
  <c r="P56" i="2"/>
  <c r="P63" i="2" s="1"/>
  <c r="P65" i="2" s="1"/>
  <c r="P56" i="3"/>
  <c r="P66" i="3" s="1"/>
  <c r="P68" i="3" s="1"/>
  <c r="P56" i="1"/>
  <c r="P60" i="1" s="1"/>
  <c r="P62" i="1" s="1"/>
  <c r="P56" i="4"/>
  <c r="P69" i="4" s="1"/>
  <c r="P71" i="4" s="1"/>
  <c r="G56" i="1"/>
  <c r="G56" i="4"/>
  <c r="G56" i="3"/>
  <c r="G56" i="2"/>
  <c r="G61" i="4"/>
  <c r="G61" i="2"/>
  <c r="G61" i="3"/>
  <c r="C21" i="1"/>
  <c r="O21" i="1"/>
  <c r="L21" i="1"/>
  <c r="AC15" i="4"/>
  <c r="AD15" i="4" s="1"/>
  <c r="AA20" i="4"/>
  <c r="AB16" i="4"/>
  <c r="AC16" i="4"/>
  <c r="AD16" i="4" s="1"/>
  <c r="X18" i="4"/>
  <c r="AC14" i="4"/>
  <c r="AD14" i="4" s="1"/>
  <c r="F21" i="3"/>
  <c r="Z16" i="3"/>
  <c r="Y12" i="4"/>
  <c r="Z16" i="4"/>
  <c r="Y13" i="4"/>
  <c r="X16" i="3"/>
  <c r="F21" i="2"/>
  <c r="Z18" i="4"/>
  <c r="AB18" i="4"/>
  <c r="AC18" i="4"/>
  <c r="AD18" i="4" s="1"/>
  <c r="W13" i="3"/>
  <c r="AC16" i="3"/>
  <c r="AD16" i="3" s="1"/>
  <c r="X18" i="2"/>
  <c r="AD18" i="2"/>
  <c r="X15" i="4"/>
  <c r="Z15" i="3"/>
  <c r="AC18" i="3"/>
  <c r="AD18" i="3" s="1"/>
  <c r="Z18" i="3"/>
  <c r="X15" i="3"/>
  <c r="AC15" i="3"/>
  <c r="AD15" i="3" s="1"/>
  <c r="AC19" i="3"/>
  <c r="AD19" i="3" s="1"/>
  <c r="F21" i="1"/>
  <c r="X18" i="3"/>
  <c r="AB19" i="4"/>
  <c r="X14" i="4"/>
  <c r="X15" i="2"/>
  <c r="F21" i="4"/>
  <c r="AB15" i="4"/>
  <c r="Z15" i="4"/>
  <c r="X19" i="4"/>
  <c r="X16" i="4"/>
  <c r="Z19" i="4"/>
  <c r="AD19" i="2"/>
  <c r="V13" i="1"/>
  <c r="V13" i="2" s="1"/>
  <c r="X19" i="2"/>
  <c r="U13" i="3"/>
  <c r="V19" i="3"/>
  <c r="Z19" i="3"/>
  <c r="AC19" i="4"/>
  <c r="AD19" i="4" s="1"/>
  <c r="AD15" i="2"/>
  <c r="X14" i="2"/>
  <c r="U13" i="4"/>
  <c r="X19" i="3"/>
  <c r="Z17" i="3"/>
  <c r="X17" i="3"/>
  <c r="V17" i="3"/>
  <c r="AC17" i="3"/>
  <c r="AD17" i="3" s="1"/>
  <c r="V14" i="3"/>
  <c r="AC14" i="3"/>
  <c r="AD14" i="3" s="1"/>
  <c r="X14" i="3"/>
  <c r="Z14" i="3"/>
  <c r="U11" i="4"/>
  <c r="V11" i="1"/>
  <c r="V11" i="2" s="1"/>
  <c r="U20" i="1"/>
  <c r="U12" i="4"/>
  <c r="V12" i="1"/>
  <c r="V12" i="2" s="1"/>
  <c r="U12" i="3"/>
  <c r="AD17" i="2"/>
  <c r="X17" i="2"/>
  <c r="Y11" i="4"/>
  <c r="Y20" i="3"/>
  <c r="Z14" i="4"/>
  <c r="W12" i="3"/>
  <c r="W12" i="4"/>
  <c r="X16" i="2"/>
  <c r="AD16" i="2"/>
  <c r="W11" i="4"/>
  <c r="W11" i="3"/>
  <c r="W20" i="2"/>
  <c r="AB14" i="4"/>
  <c r="AB17" i="4"/>
  <c r="AC17" i="4"/>
  <c r="AD17" i="4" s="1"/>
  <c r="Z17" i="4"/>
  <c r="X17" i="4"/>
  <c r="V17" i="4"/>
  <c r="G25" i="6" l="1"/>
  <c r="D24" i="6"/>
  <c r="D30" i="6"/>
  <c r="F25" i="6"/>
  <c r="X11" i="2"/>
  <c r="AC11" i="2"/>
  <c r="G60" i="1"/>
  <c r="G62" i="1" s="1"/>
  <c r="G66" i="3"/>
  <c r="G68" i="3" s="1"/>
  <c r="G63" i="2"/>
  <c r="G65" i="2" s="1"/>
  <c r="G69" i="4"/>
  <c r="G71" i="4" s="1"/>
  <c r="K14" i="6"/>
  <c r="L14" i="6" s="1"/>
  <c r="AB13" i="4"/>
  <c r="Y20" i="4"/>
  <c r="W20" i="4"/>
  <c r="W20" i="3"/>
  <c r="AD13" i="2"/>
  <c r="V13" i="4"/>
  <c r="X13" i="2"/>
  <c r="X13" i="4"/>
  <c r="Z13" i="4"/>
  <c r="AC13" i="4"/>
  <c r="AD13" i="4" s="1"/>
  <c r="X13" i="3"/>
  <c r="AC13" i="3"/>
  <c r="AD13" i="3" s="1"/>
  <c r="Z13" i="3"/>
  <c r="V13" i="3"/>
  <c r="X11" i="3"/>
  <c r="V11" i="3"/>
  <c r="Z11" i="3"/>
  <c r="U20" i="3"/>
  <c r="AC11" i="3"/>
  <c r="AC12" i="4"/>
  <c r="AD12" i="4" s="1"/>
  <c r="V12" i="4"/>
  <c r="Z12" i="4"/>
  <c r="AB12" i="4"/>
  <c r="X12" i="4"/>
  <c r="U20" i="2"/>
  <c r="X11" i="4"/>
  <c r="V11" i="4"/>
  <c r="U20" i="4"/>
  <c r="AB11" i="4"/>
  <c r="Z11" i="4"/>
  <c r="AC11" i="4"/>
  <c r="V20" i="1"/>
  <c r="AC20" i="1"/>
  <c r="AD11" i="1"/>
  <c r="AD20" i="1" s="1"/>
  <c r="X12" i="2"/>
  <c r="AD12" i="2"/>
  <c r="X12" i="3"/>
  <c r="V12" i="3"/>
  <c r="Z12" i="3"/>
  <c r="AC12" i="3"/>
  <c r="AD12" i="3" s="1"/>
  <c r="D31" i="6" l="1"/>
  <c r="J31" i="6" s="1"/>
  <c r="D32" i="6"/>
  <c r="J32" i="6" s="1"/>
  <c r="D25" i="6"/>
  <c r="J30" i="6"/>
  <c r="K23" i="6"/>
  <c r="J23" i="6"/>
  <c r="X20" i="3"/>
  <c r="V20" i="2"/>
  <c r="AC20" i="2"/>
  <c r="AD11" i="2"/>
  <c r="AD20" i="2" s="1"/>
  <c r="AC20" i="3"/>
  <c r="AD11" i="3"/>
  <c r="AD20" i="3" s="1"/>
  <c r="V20" i="4"/>
  <c r="AB20" i="4"/>
  <c r="Z20" i="4"/>
  <c r="AD11" i="4"/>
  <c r="AD20" i="4" s="1"/>
  <c r="AC20" i="4"/>
  <c r="X20" i="4"/>
  <c r="Z20" i="3"/>
  <c r="V20" i="3"/>
  <c r="X20" i="2"/>
  <c r="J36" i="6" l="1"/>
  <c r="M55" i="1"/>
  <c r="M62" i="1" s="1"/>
  <c r="M55" i="3"/>
  <c r="M68" i="3" s="1"/>
  <c r="M55" i="4"/>
  <c r="M71" i="4" s="1"/>
  <c r="M55" i="2"/>
  <c r="M6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tc={02870C0B-D8C8-4E4D-992C-91BF9D640558}</author>
  </authors>
  <commentList>
    <comment ref="H24" authorId="0" shapeId="0" xr:uid="{02870C0B-D8C8-4E4D-992C-91BF9D640558}">
      <text>
        <t>[Threaded comment]
Your version of Excel allows you to read this threaded comment; however, any edits to it will get removed if the file is opened in a newer version of Excel. Learn more: https://go.microsoft.com/fwlink/?linkid=870924
Comment:
    Total Match required for the SFY, 25% of the DVTF Funds, as stated in the contract Schedule of Funds (Table 5).</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<sst xmlns="http://schemas.openxmlformats.org/spreadsheetml/2006/main" count="731" uniqueCount="213">
  <si>
    <t>DCF Office of Domestic Violence (ODV)</t>
  </si>
  <si>
    <t>Provider Name:</t>
  </si>
  <si>
    <t>Contract #:</t>
  </si>
  <si>
    <t>Description</t>
  </si>
  <si>
    <t>Qrt 1</t>
  </si>
  <si>
    <t>% to budget</t>
  </si>
  <si>
    <t>Qrt 2</t>
  </si>
  <si>
    <t>Qrt 3</t>
  </si>
  <si>
    <t>Qrt 4</t>
  </si>
  <si>
    <t>TOTAL DCF ODV Contract Expenses</t>
  </si>
  <si>
    <t>Remainin to claim against budget</t>
  </si>
  <si>
    <t>Budget Values</t>
  </si>
  <si>
    <t>JUL</t>
  </si>
  <si>
    <t>AUG</t>
  </si>
  <si>
    <t>SEP</t>
  </si>
  <si>
    <t xml:space="preserve">Total </t>
  </si>
  <si>
    <t xml:space="preserve">  QRT 1    Match Expenses:</t>
  </si>
  <si>
    <t xml:space="preserve">  QRT 2    Match Expenses:</t>
  </si>
  <si>
    <t xml:space="preserve">  QRT 3    Match Expenses:</t>
  </si>
  <si>
    <t xml:space="preserve">  QRT 4    Match Expenses:</t>
  </si>
  <si>
    <t>Running Total of Match Exp</t>
  </si>
  <si>
    <t>Remaining MATCH to claim</t>
  </si>
  <si>
    <t>Approved Date:</t>
  </si>
  <si>
    <t>I certify that these expenses are true, accurate, and directly related to the contract.</t>
  </si>
  <si>
    <t>Printed Name</t>
  </si>
  <si>
    <t>Title</t>
  </si>
  <si>
    <t>Signature</t>
  </si>
  <si>
    <t>Date</t>
  </si>
  <si>
    <t>DCF Award</t>
  </si>
  <si>
    <t>July</t>
  </si>
  <si>
    <t>August</t>
  </si>
  <si>
    <t>September</t>
  </si>
  <si>
    <t>October</t>
  </si>
  <si>
    <t>November</t>
  </si>
  <si>
    <t>December</t>
  </si>
  <si>
    <t>January</t>
  </si>
  <si>
    <t>February</t>
  </si>
  <si>
    <t>March</t>
  </si>
  <si>
    <t>April</t>
  </si>
  <si>
    <t>May</t>
  </si>
  <si>
    <t>June</t>
  </si>
  <si>
    <t>OCT</t>
  </si>
  <si>
    <t>NOV</t>
  </si>
  <si>
    <t>DEC</t>
  </si>
  <si>
    <t>JAN</t>
  </si>
  <si>
    <t>FEB</t>
  </si>
  <si>
    <t>MAR</t>
  </si>
  <si>
    <t>APR</t>
  </si>
  <si>
    <t>MAY</t>
  </si>
  <si>
    <t>JUN</t>
  </si>
  <si>
    <t>A. Wages/Salaries</t>
  </si>
  <si>
    <t>B. Fringe Benefits</t>
  </si>
  <si>
    <t>C. Occupancy</t>
  </si>
  <si>
    <t>D. Insurance</t>
  </si>
  <si>
    <t>E. Office Expenses</t>
  </si>
  <si>
    <t>F. Travel &amp; Training</t>
  </si>
  <si>
    <t>G. Technology &amp; Equipment</t>
  </si>
  <si>
    <t>H. Participant Program Services</t>
  </si>
  <si>
    <t>I. Contracted Services</t>
  </si>
  <si>
    <t>For DCF Contract Manager Use Only</t>
  </si>
  <si>
    <t>Recevied Date:</t>
  </si>
  <si>
    <t xml:space="preserve">Review Date: </t>
  </si>
  <si>
    <t>Aprroved by Name:</t>
  </si>
  <si>
    <t>Approved by Title:</t>
  </si>
  <si>
    <t xml:space="preserve">Approved by Signature: </t>
  </si>
  <si>
    <t>FY</t>
  </si>
  <si>
    <t>Temporary Assistance for Needy Families (TANF) (39DV0)</t>
  </si>
  <si>
    <t>Balance</t>
  </si>
  <si>
    <t>Match Required</t>
  </si>
  <si>
    <t>Running Total</t>
  </si>
  <si>
    <t>Remaining Balance</t>
  </si>
  <si>
    <t>American Resuce Plan
 (ARP) (DLFVS)</t>
  </si>
  <si>
    <r>
      <rPr>
        <b/>
        <sz val="8"/>
        <color theme="1"/>
        <rFont val="Arial"/>
        <family val="2"/>
      </rPr>
      <t>(Required)</t>
    </r>
    <r>
      <rPr>
        <b/>
        <sz val="11"/>
        <color theme="1"/>
        <rFont val="Arial"/>
        <family val="2"/>
      </rPr>
      <t xml:space="preserve"> MATCH Expenses:</t>
    </r>
  </si>
  <si>
    <t>Federal Family Violence Prevention Services Act (FVPSA) 
(DL000)</t>
  </si>
  <si>
    <t>State Funded Family Violence Prevention Services 
(DL0SF)</t>
  </si>
  <si>
    <t>% Remaining</t>
  </si>
  <si>
    <t>% of Budget
Remaining</t>
  </si>
  <si>
    <t>Total
Expenditures</t>
  </si>
  <si>
    <t xml:space="preserve">Reviewed Date: </t>
  </si>
  <si>
    <t>Printed Name:</t>
  </si>
  <si>
    <t>Signature:</t>
  </si>
  <si>
    <t>Title:</t>
  </si>
  <si>
    <t xml:space="preserve">For Provider Use </t>
  </si>
  <si>
    <t xml:space="preserve"> Template 15 Financial Expenditure Report</t>
  </si>
  <si>
    <t>FY Contract Allocation</t>
  </si>
  <si>
    <t>*Section 39.905(8), F.S.</t>
  </si>
  <si>
    <t>Enter the funding allocation for each funding source, as stated in the contract Schedule of Funds (Table 5).</t>
  </si>
  <si>
    <t xml:space="preserve">*The total expenditures reported for each OCA CANNOT excede the allocation. </t>
  </si>
  <si>
    <t xml:space="preserve">Total Contract Amount: </t>
  </si>
  <si>
    <t>Reported MATCH Expenses:</t>
  </si>
  <si>
    <t xml:space="preserve">Signature: </t>
  </si>
  <si>
    <t>Submission Date:</t>
  </si>
  <si>
    <t>Budget Tab</t>
  </si>
  <si>
    <t>Quarterly Tabs</t>
  </si>
  <si>
    <t>Enter the following information:</t>
  </si>
  <si>
    <t>If there are minor adjustments to the budget or a Department-approved budget modification, the revised budget should be reflected in the next quarterly submission.</t>
  </si>
  <si>
    <t>Contract Number_Quarter_FY_Template 15</t>
  </si>
  <si>
    <t>Example: LN100_Q3_25-26_Template 15</t>
  </si>
  <si>
    <t>Enter the expenditures for each month for each line item, under each OCA.</t>
  </si>
  <si>
    <t>Enter the total Match expenditures for the quarter under the DLOSF OCA for the quarter.</t>
  </si>
  <si>
    <t>FINAL Expenditure Report Tab</t>
  </si>
  <si>
    <t>Where unspent Federal funds have been identified, the Provider shall proceed with returning said funds to the Department.</t>
  </si>
  <si>
    <t>Where unspent State funds have been identified in excess of the allowable Carry Forward threshold, the Provider shall proceed with returning said funds to the Department.</t>
  </si>
  <si>
    <t>Print the worksheet to PDF, to be signed and dated by the Provider's authorized representative.</t>
  </si>
  <si>
    <t>Signed PDF Expenditure Report</t>
  </si>
  <si>
    <t>Full Excel File (Template 15)</t>
  </si>
  <si>
    <t>Profit &amp; Loss statement by fund source from the Provider's accounting system.</t>
  </si>
  <si>
    <t>*Expenditures reported CANNOT exceed the funding allocation.</t>
  </si>
  <si>
    <t>Fiscal Year (FY)                                                              Total Contract Amount</t>
  </si>
  <si>
    <t>Has the budget been modified since the last Quarterly Expenditure Report Submission?</t>
  </si>
  <si>
    <t>Yes</t>
  </si>
  <si>
    <t>No</t>
  </si>
  <si>
    <t>General Ledger detail in a Excel</t>
  </si>
  <si>
    <t>*ONLY enter information in the white cells on each worksheet.</t>
  </si>
  <si>
    <t>Save the file using the naming convention below. Each time you are ready to submit the next quarerly report, open the same file and complete the next quarterly tab, then resave using the naming convention below. This will allow the FINAL Expenditure Report Tab to calculate correclty.</t>
  </si>
  <si>
    <t>Submit the following to the Contract Manager for review &amp; approval via email:</t>
  </si>
  <si>
    <t xml:space="preserve">Review the totals calculated to ensure they match your agency's accounting records. </t>
  </si>
  <si>
    <t>Provider Instructions to Complete &amp; Submit the Report</t>
  </si>
  <si>
    <t>PURPOSE</t>
  </si>
  <si>
    <t>DOCUMENTATION</t>
  </si>
  <si>
    <r>
      <t xml:space="preserve">Providers are required to submit the following documentation </t>
    </r>
    <r>
      <rPr>
        <u/>
        <sz val="11"/>
        <color rgb="FF000000"/>
        <rFont val="Arial"/>
        <family val="2"/>
      </rPr>
      <t>no later than 30 days following the end of each quarter</t>
    </r>
    <r>
      <rPr>
        <sz val="11"/>
        <color rgb="FF000000"/>
        <rFont val="Arial"/>
        <family val="2"/>
      </rPr>
      <t>:</t>
    </r>
  </si>
  <si>
    <t>The GL must be submitted in Excel format, including only expenditures incurred under the contract, not other funding sources. If possible, the GL should be separated by funding source (OCA) and contain enough of a description for each expenditure to determine the nature of the expense.</t>
  </si>
  <si>
    <r>
      <t>The Chart of Accounts must be submitted along with the 1</t>
    </r>
    <r>
      <rPr>
        <vertAlign val="superscript"/>
        <sz val="11"/>
        <color rgb="FF000000"/>
        <rFont val="Arial"/>
        <family val="2"/>
      </rPr>
      <t>st</t>
    </r>
    <r>
      <rPr>
        <sz val="11"/>
        <color rgb="FF000000"/>
        <rFont val="Arial"/>
        <family val="2"/>
      </rPr>
      <t xml:space="preserve"> quarter submission, to provide the details related to the GL, including accounting codes and category descriptions.</t>
    </r>
  </si>
  <si>
    <t>The P&amp;L Statement provides an overview of the Provider’s financial performance for the reporting period. This may be provided in Excel or pdf format.</t>
  </si>
  <si>
    <t>General Ledger (GL)</t>
  </si>
  <si>
    <t xml:space="preserve">Chart of Accounts </t>
  </si>
  <si>
    <t>Profit &amp; Loss Statement (P&amp;L)</t>
  </si>
  <si>
    <t>For more information regarding allowable expenditures, please see Guidance 11 – ODV Allowable Cost Guide and/or the Reference Guide for State Expenditures ( reference-guide-for-state-expenditures.pdf).</t>
  </si>
  <si>
    <t>**Failure to properly complete or submit an Expenditure Report may result in financial consequences or delays in processing future invoices for payment.</t>
  </si>
  <si>
    <t xml:space="preserve">The Department is responsible for ensuring the appropriate use of state and federal funds. The majority of ODV contracts are paid a fixed monthly amount each month in accordance with the terms and conditions of the contract. In order to monitor the use and spending rate of funding provided by the Department, Providers are required to reconcile actual expenditures incurred in delivering the tasks and deliverables outlined in the Contract against actual payments made by the Department. Reporting is required quarterly with a final submission at the end of each state fiscal year. </t>
  </si>
  <si>
    <t>Provider Name                                                                Contract Number</t>
  </si>
  <si>
    <t>The FINAL reconciliation each FY (Q4) will determine if any funding is due back to the Department and any possible Carry Forward funding.</t>
  </si>
  <si>
    <t>Expenditure Report (Template 15)</t>
  </si>
  <si>
    <t xml:space="preserve">The Expenditure Report template is available on the Department’s website. The report must be submitted in Excel format, with the signature of the person authorized to attest to the accuracy of the information provided. The entire workbook must be submitted each quarter. </t>
  </si>
  <si>
    <t>Contract Documents | Florida DCF</t>
  </si>
  <si>
    <t xml:space="preserve">The expenditures reported in the Expenditure Report workbook should be clearly supported by the GL. </t>
  </si>
  <si>
    <r>
      <t>·</t>
    </r>
    <r>
      <rPr>
        <sz val="7"/>
        <color rgb="FF000000"/>
        <rFont val="Arial"/>
        <family val="2"/>
      </rPr>
      <t xml:space="preserve">         </t>
    </r>
    <r>
      <rPr>
        <sz val="11"/>
        <color rgb="FF000000"/>
        <rFont val="Arial"/>
        <family val="2"/>
      </rPr>
      <t>Include an account code or name to clearly identify the report with DCF/ODV Contract.</t>
    </r>
  </si>
  <si>
    <r>
      <t>·</t>
    </r>
    <r>
      <rPr>
        <sz val="7"/>
        <color rgb="FF000000"/>
        <rFont val="Arial"/>
        <family val="2"/>
      </rPr>
      <t xml:space="preserve">         </t>
    </r>
    <r>
      <rPr>
        <sz val="11"/>
        <color rgb="FF000000"/>
        <rFont val="Arial"/>
        <family val="2"/>
      </rPr>
      <t>State the time period/month(s) being reported.</t>
    </r>
  </si>
  <si>
    <r>
      <t>·</t>
    </r>
    <r>
      <rPr>
        <sz val="7"/>
        <color rgb="FF000000"/>
        <rFont val="Arial"/>
        <family val="2"/>
      </rPr>
      <t xml:space="preserve">         </t>
    </r>
    <r>
      <rPr>
        <sz val="11"/>
        <color rgb="FF000000"/>
        <rFont val="Arial"/>
        <family val="2"/>
      </rPr>
      <t>Indicate if it is accrual or cash basis.</t>
    </r>
  </si>
  <si>
    <r>
      <t>·</t>
    </r>
    <r>
      <rPr>
        <sz val="7"/>
        <color rgb="FF000000"/>
        <rFont val="Arial"/>
        <family val="2"/>
      </rPr>
      <t xml:space="preserve">         </t>
    </r>
    <r>
      <rPr>
        <sz val="11"/>
        <color rgb="FF000000"/>
        <rFont val="Arial"/>
        <family val="2"/>
      </rPr>
      <t>Include and clearly identify match expenditures.</t>
    </r>
  </si>
  <si>
    <r>
      <t>·</t>
    </r>
    <r>
      <rPr>
        <sz val="7"/>
        <color rgb="FF000000"/>
        <rFont val="Arial"/>
        <family val="2"/>
      </rPr>
      <t xml:space="preserve">         </t>
    </r>
    <r>
      <rPr>
        <sz val="11"/>
        <color rgb="FF000000"/>
        <rFont val="Arial"/>
        <family val="2"/>
      </rPr>
      <t>Totals should match what is reported on the Expenditure Report for the reporting period.</t>
    </r>
  </si>
  <si>
    <r>
      <t>·</t>
    </r>
    <r>
      <rPr>
        <sz val="7"/>
        <color rgb="FF000000"/>
        <rFont val="Arial"/>
        <family val="2"/>
      </rPr>
      <t xml:space="preserve">         </t>
    </r>
    <r>
      <rPr>
        <sz val="11"/>
        <color rgb="FF000000"/>
        <rFont val="Arial"/>
        <family val="2"/>
      </rPr>
      <t>Where totals on the Expenditure Report equal a combination of entries on the GL the GL should clearly identify what expenditures are combined.</t>
    </r>
  </si>
  <si>
    <t>Funding is expended at an appropriate rate.</t>
  </si>
  <si>
    <t>Correct amount of Match is provided.</t>
  </si>
  <si>
    <t>Expenditures are reasonable, allowable, necessary.</t>
  </si>
  <si>
    <t>Expenditures are in alignment with the Department-approved budget.</t>
  </si>
  <si>
    <t>The Contract Manager (CM) will review the expenditure report and supporting documentation submitted to ensure:</t>
  </si>
  <si>
    <t>REVIEW &amp; RECONCILIATION</t>
  </si>
  <si>
    <t>If any errors are identified in the report, the Provider will be notified via email with a request to revise the report or to schedule a conference call for discussion.</t>
  </si>
  <si>
    <t>If unallowable expenditures are identified, the GL (and Expenditure Report) must be revised to reflect the expenditure credit back to the funding source (OCA).</t>
  </si>
  <si>
    <t>Where unspent State funds have been identified as eligible for Carry Forward, the Provider shall complete Template 16 - Planned Use of Carry Forward Funds.</t>
  </si>
  <si>
    <t>The CM will review the GL to ensure funding is spent appropriately. The GL should clearly identify the expenditures incurred including: date of the expenditure, a description of the expenditure, and total cost. The GL should support the numbers entered on the Expendituire Report.</t>
  </si>
  <si>
    <t>Once reviewed and approved, the Contract Manager will return a signed pdf of the report the Provider's records and will be placed in the contract file.</t>
  </si>
  <si>
    <t>The GL must comply with the following:</t>
  </si>
  <si>
    <t>*ONLY report expenditures under this contract, DO NOT include other funding sources.</t>
  </si>
  <si>
    <t>Enter the budget amounts for each line item for each funding source (OCA). These must be the same as the Department-approved budget (Template 14) Budget Summary Tab.</t>
  </si>
  <si>
    <r>
      <rPr>
        <sz val="11"/>
        <rFont val="Arial"/>
        <family val="2"/>
      </rPr>
      <t>Any</t>
    </r>
    <r>
      <rPr>
        <sz val="11"/>
        <color rgb="FFFF0000"/>
        <rFont val="Arial"/>
        <family val="2"/>
      </rPr>
      <t xml:space="preserve"> red cells </t>
    </r>
    <r>
      <rPr>
        <sz val="11"/>
        <rFont val="Arial"/>
        <family val="2"/>
      </rPr>
      <t>indicate an error has been made and must be corrected prior to submission.</t>
    </r>
  </si>
  <si>
    <t>Federal Family Violence Prevention Services Act Housing
 (FVPSA) 
(DL000)</t>
  </si>
  <si>
    <t>Child Abuse - DV Training (CPI Project)
(SFCAT)</t>
  </si>
  <si>
    <t>State Funded DV Shelter and Related Services- Housing 
(SFEDV)</t>
  </si>
  <si>
    <t>39DV0</t>
  </si>
  <si>
    <t>DM</t>
  </si>
  <si>
    <t>60303066001
DL000/DM</t>
  </si>
  <si>
    <t>60303066001
DL000/DL</t>
  </si>
  <si>
    <t>Temporary Assistance for Needy Families (TANF)</t>
  </si>
  <si>
    <t>ORG Code</t>
  </si>
  <si>
    <t>OCA</t>
  </si>
  <si>
    <t>EO</t>
  </si>
  <si>
    <t>DL000</t>
  </si>
  <si>
    <t>DL/DM</t>
  </si>
  <si>
    <t>DL</t>
  </si>
  <si>
    <t>DL0SF</t>
  </si>
  <si>
    <t>SFCAT</t>
  </si>
  <si>
    <t>SFDVS</t>
  </si>
  <si>
    <t xml:space="preserve">Federal Family Violence Prevention Services Act (FVPSA) </t>
  </si>
  <si>
    <t>FVPSA
Housing</t>
  </si>
  <si>
    <t xml:space="preserve">State Funded Family Violence Prevention Services </t>
  </si>
  <si>
    <t xml:space="preserve">Child Abuse - DV Training 
(CPI Project) </t>
  </si>
  <si>
    <t xml:space="preserve">State Funded DV Shelter and Related Services Housing </t>
  </si>
  <si>
    <t>60303060226
DL000/DL/DM</t>
  </si>
  <si>
    <t>60303060226
39DV0/39</t>
  </si>
  <si>
    <t>60303060226
SFCAT/GS</t>
  </si>
  <si>
    <t>60303060226
SFDVS/DV</t>
  </si>
  <si>
    <t>GS</t>
  </si>
  <si>
    <t>DV</t>
  </si>
  <si>
    <t>D1</t>
  </si>
  <si>
    <t>If yes, this worksheet must be updated to reflect the revised budget.</t>
  </si>
  <si>
    <r>
      <t xml:space="preserve">Enter the approved budget for each line item under each funding source.
</t>
    </r>
    <r>
      <rPr>
        <i/>
        <sz val="11"/>
        <color theme="1"/>
        <rFont val="Aptos Narrow"/>
        <family val="2"/>
        <scheme val="minor"/>
      </rPr>
      <t>This should be the same as the approved 
Template 14 - Operating Budget Form.</t>
    </r>
  </si>
  <si>
    <t>The CM will review the report to ensure it is fully completed for the reporting period and all previous reporting periods. The CM will review the FINAL Report Tab to determine the rate of spending, total Match provided, and alignment with the Department-approved budget.</t>
  </si>
  <si>
    <t>If the spending rate is too high or low for the reporting period, the Provider will be notified via email with a request to review the Department-approved budget and determine if a budget modification is necessary.</t>
  </si>
  <si>
    <t>Review the worksheet to ensure the information provided matches the General Ledger being submitted and any adjustments or inconsistencies are explained on the GL.</t>
  </si>
  <si>
    <t>Form updated 2.11.26</t>
  </si>
  <si>
    <t xml:space="preserve">Temporary Assistance for Needy Families 
(TANF) </t>
  </si>
  <si>
    <t xml:space="preserve">Federal Family Violence Prevention Services Act 
(FVPSA) </t>
  </si>
  <si>
    <t xml:space="preserve">Federal Family Violence Prevention Services Act - Housing 
(FVPSA) </t>
  </si>
  <si>
    <t xml:space="preserve">State Funded Family Violence 
Prevention Services </t>
  </si>
  <si>
    <t xml:space="preserve">Child Abuse - DV Training
(CPI Project) </t>
  </si>
  <si>
    <t xml:space="preserve">State Funded DV Shelter and Related Services- Housing </t>
  </si>
  <si>
    <t>DCF Paid (From IDS-to be completed by CM)</t>
  </si>
  <si>
    <t>Maximum 8% Carry Forward Amount*:</t>
  </si>
  <si>
    <t>Balance of Unspent Funds</t>
  </si>
  <si>
    <t>D2*</t>
  </si>
  <si>
    <t>*Match is calculated solely on D2 funding.</t>
  </si>
  <si>
    <t>60303060226
DL0SF/D1</t>
  </si>
  <si>
    <t>60303060226
DL0SF/D2 (DVTF)</t>
  </si>
  <si>
    <t>Expenditures</t>
  </si>
  <si>
    <t>Balance of Unspent Federal Funds to be Returned</t>
  </si>
  <si>
    <t>Balance of Unpent State Funds Available to Carry Forward</t>
  </si>
  <si>
    <t>State Funds to Carry Forward</t>
  </si>
  <si>
    <t xml:space="preserve">Total Amount of Return </t>
  </si>
  <si>
    <t>Match Due on Carry Forward</t>
  </si>
  <si>
    <t>Match Due on Expenditures</t>
  </si>
  <si>
    <t>Template 16 - Planned Use of Carry Forward Funds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</si>
</sst>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quot;$&quot;#,##0.00"/>
    <numFmt numFmtId="165" formatCode="0.0000%"/>
  </numFmts>
  <fonts count="45"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b/>
      <sz val="24"/>
      <color theme="1"/>
      <name val="Arial"/>
      <family val="2"/>
    </font>
    <font>
      <sz val="16"/>
      <color theme="1"/>
      <name val="Arial"/>
      <family val="2"/>
    </font>
    <font>
      <sz val="11"/>
      <color theme="1"/>
      <name val="Arial"/>
      <family val="2"/>
    </font>
    <font>
      <b/>
      <sz val="14"/>
      <color theme="1"/>
      <name val="Arial"/>
      <family val="2"/>
    </font>
    <font>
      <sz val="12"/>
      <color theme="1"/>
      <name val="Arial"/>
      <family val="2"/>
    </font>
    <font>
      <b/>
      <sz val="12"/>
      <color theme="1"/>
      <name val="Arial"/>
      <family val="2"/>
    </font>
    <font>
      <b/>
      <sz val="12"/>
      <name val="Arial"/>
      <family val="2"/>
    </font>
    <font>
      <b/>
      <sz val="10"/>
      <name val="Arial"/>
      <family val="2"/>
    </font>
    <font>
      <b/>
      <sz val="10"/>
      <color rgb="FFFF0000"/>
      <name val="Arial"/>
      <family val="2"/>
    </font>
    <font>
      <b/>
      <sz val="11"/>
      <name val="Arial"/>
      <family val="2"/>
    </font>
    <font>
      <b/>
      <sz val="12"/>
      <color theme="1"/>
      <name val="Aptos Narrow"/>
      <family val="2"/>
      <scheme val="minor"/>
    </font>
    <font>
      <u/>
      <sz val="11"/>
      <color theme="10"/>
      <name val="Aptos Narrow"/>
      <family val="2"/>
      <scheme val="minor"/>
    </font>
    <font>
      <b/>
      <sz val="12"/>
      <color rgb="FFFF0000"/>
      <name val="Arial"/>
      <family val="2"/>
    </font>
    <font>
      <sz val="12"/>
      <name val="Arial"/>
      <family val="2"/>
    </font>
    <font>
      <b/>
      <sz val="11"/>
      <color theme="1"/>
      <name val="Arial"/>
      <family val="2"/>
    </font>
    <font>
      <b/>
      <sz val="16"/>
      <color theme="1"/>
      <name val="Arial"/>
      <family val="2"/>
    </font>
    <font>
      <sz val="14"/>
      <color theme="1"/>
      <name val="Arial"/>
      <family val="2"/>
    </font>
    <font>
      <sz val="14"/>
      <color theme="1"/>
      <name val="Aptos Narrow"/>
      <family val="2"/>
      <scheme val="minor"/>
    </font>
    <font>
      <b/>
      <sz val="8"/>
      <color theme="1"/>
      <name val="Arial"/>
      <family val="2"/>
    </font>
    <font>
      <b/>
      <sz val="16"/>
      <name val="Arial"/>
      <family val="2"/>
    </font>
    <font>
      <sz val="10"/>
      <color theme="1"/>
      <name val="Arial"/>
      <family val="2"/>
    </font>
    <font>
      <b/>
      <sz val="10"/>
      <color theme="1"/>
      <name val="Arial"/>
      <family val="2"/>
    </font>
    <font>
      <i/>
      <sz val="12"/>
      <color theme="1"/>
      <name val="Arial"/>
      <family val="2"/>
    </font>
    <font>
      <b/>
      <sz val="12"/>
      <color theme="0"/>
      <name val="Arial"/>
      <family val="2"/>
    </font>
    <font>
      <sz val="11"/>
      <name val="Arial"/>
      <family val="2"/>
    </font>
    <font>
      <sz val="12"/>
      <color theme="1"/>
      <name val="Aptos Narrow"/>
      <family val="2"/>
      <scheme val="minor"/>
    </font>
    <font>
      <sz val="11"/>
      <color rgb="FF000000"/>
      <name val="Arial"/>
      <family val="2"/>
    </font>
    <font>
      <b/>
      <sz val="11"/>
      <color rgb="FF000000"/>
      <name val="Arial"/>
      <family val="2"/>
    </font>
    <font>
      <u/>
      <sz val="11"/>
      <color rgb="FF000000"/>
      <name val="Arial"/>
      <family val="2"/>
    </font>
    <font>
      <i/>
      <sz val="11"/>
      <color rgb="FF000000"/>
      <name val="Arial"/>
      <family val="2"/>
    </font>
    <font>
      <sz val="11"/>
      <color rgb="FFFF0000"/>
      <name val="Arial"/>
      <family val="2"/>
    </font>
    <font>
      <vertAlign val="superscript"/>
      <sz val="11"/>
      <color rgb="FF000000"/>
      <name val="Arial"/>
      <family val="2"/>
    </font>
    <font>
      <b/>
      <sz val="14"/>
      <color rgb="FF000000"/>
      <name val="Arial"/>
      <family val="2"/>
    </font>
    <font>
      <u/>
      <sz val="11"/>
      <color theme="10"/>
      <name val="Arial"/>
      <family val="2"/>
    </font>
    <font>
      <sz val="7"/>
      <color rgb="FF000000"/>
      <name val="Arial"/>
      <family val="2"/>
    </font>
    <font>
      <i/>
      <sz val="11"/>
      <color theme="1"/>
      <name val="Arial"/>
      <family val="2"/>
    </font>
    <font>
      <i/>
      <sz val="11"/>
      <color theme="1"/>
      <name val="Aptos Narrow"/>
      <family val="2"/>
      <scheme val="minor"/>
    </font>
    <font>
      <sz val="10"/>
      <color theme="1"/>
      <name val="Aptos Narrow"/>
      <family val="2"/>
      <scheme val="minor"/>
    </font>
    <font>
      <sz val="10"/>
      <name val="Arial"/>
      <family val="2"/>
    </font>
    <font>
      <i/>
      <sz val="12"/>
      <name val="Arial"/>
      <family val="2"/>
    </font>
    <font>
      <sz val="11"/>
      <color theme="1"/>
      <name val="Arial Narrow"/>
      <family val="2"/>
    </font>
  </fonts>
  <fills count="23">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99FFCC"/>
        <bgColor indexed="64"/>
      </patternFill>
    </fill>
    <fill>
      <patternFill patternType="solid">
        <fgColor rgb="FFFFFFCC"/>
        <bgColor indexed="64"/>
      </patternFill>
    </fill>
    <fill>
      <patternFill patternType="solid">
        <fgColor theme="1"/>
        <bgColor indexed="64"/>
      </patternFill>
    </fill>
    <fill>
      <patternFill patternType="solid">
        <fgColor rgb="FFFF99CC"/>
        <bgColor indexed="64"/>
      </patternFill>
    </fill>
    <fill>
      <patternFill patternType="solid">
        <fgColor rgb="FFFFFF99"/>
        <bgColor indexed="64"/>
      </patternFill>
    </fill>
    <fill>
      <patternFill patternType="solid">
        <fgColor rgb="FFCCFFCC"/>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rgb="FFCC66FF"/>
        <bgColor indexed="64"/>
      </patternFill>
    </fill>
    <fill>
      <patternFill patternType="solid">
        <fgColor rgb="FFCCCCFF"/>
        <bgColor indexed="64"/>
      </patternFill>
    </fill>
    <fill>
      <patternFill patternType="solid">
        <fgColor rgb="FF00FFFF"/>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3" tint="0.89999084444715716"/>
        <bgColor indexed="64"/>
      </patternFill>
    </fill>
    <fill>
      <patternFill patternType="solid">
        <fgColor rgb="FFFFFF00"/>
        <bgColor indexed="64"/>
      </patternFill>
    </fill>
  </fills>
  <borders count="9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auto="1"/>
      </left>
      <right style="medium">
        <color indexed="64"/>
      </right>
      <top/>
      <bottom style="thin">
        <color indexed="64"/>
      </bottom>
      <diagonal/>
    </border>
    <border>
      <left/>
      <right style="thin">
        <color indexed="64"/>
      </right>
      <top/>
      <bottom style="thin">
        <color indexed="64"/>
      </bottom>
      <diagonal/>
    </border>
    <border>
      <left/>
      <right style="medium">
        <color auto="1"/>
      </right>
      <top/>
      <bottom style="thin">
        <color auto="1"/>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indexed="64"/>
      </bottom>
      <diagonal/>
    </border>
    <border>
      <left/>
      <right style="thin">
        <color auto="1"/>
      </right>
      <top style="thin">
        <color auto="1"/>
      </top>
      <bottom style="thin">
        <color auto="1"/>
      </bottom>
      <diagonal/>
    </border>
    <border>
      <left style="medium">
        <color indexed="64"/>
      </left>
      <right/>
      <top style="thin">
        <color indexed="64"/>
      </top>
      <bottom style="thin">
        <color indexed="64"/>
      </bottom>
      <diagonal/>
    </border>
    <border>
      <left style="thin">
        <color auto="1"/>
      </left>
      <right/>
      <top style="medium">
        <color indexed="64"/>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auto="1"/>
      </top>
      <bottom style="thin">
        <color indexed="64"/>
      </bottom>
      <diagonal/>
    </border>
    <border>
      <left/>
      <right style="thin">
        <color auto="1"/>
      </right>
      <top style="medium">
        <color auto="1"/>
      </top>
      <bottom style="thin">
        <color auto="1"/>
      </bottom>
      <diagonal/>
    </border>
    <border>
      <left/>
      <right style="medium">
        <color indexed="64"/>
      </right>
      <top/>
      <bottom/>
      <diagonal/>
    </border>
    <border>
      <left/>
      <right/>
      <top style="thin">
        <color indexed="64"/>
      </top>
      <bottom style="thin">
        <color indexed="64"/>
      </bottom>
      <diagonal/>
    </border>
    <border>
      <left/>
      <right style="medium">
        <color indexed="64"/>
      </right>
      <top style="thin">
        <color indexed="64"/>
      </top>
      <bottom style="thin">
        <color auto="1"/>
      </bottom>
      <diagonal/>
    </border>
    <border>
      <left style="thin">
        <color indexed="64"/>
      </left>
      <right/>
      <top style="thin">
        <color indexed="64"/>
      </top>
      <bottom/>
      <diagonal/>
    </border>
    <border>
      <left style="medium">
        <color indexed="64"/>
      </left>
      <right/>
      <top style="thin">
        <color auto="1"/>
      </top>
      <bottom/>
      <diagonal/>
    </border>
    <border>
      <left/>
      <right style="medium">
        <color indexed="64"/>
      </right>
      <top style="thin">
        <color indexed="64"/>
      </top>
      <bottom/>
      <diagonal/>
    </border>
    <border>
      <left style="thin">
        <color auto="1"/>
      </left>
      <right/>
      <top/>
      <bottom/>
      <diagonal/>
    </border>
    <border>
      <left/>
      <right/>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medium">
        <color auto="1"/>
      </left>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double">
        <color auto="1"/>
      </left>
      <right/>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style="medium">
        <color indexed="64"/>
      </right>
      <top style="medium">
        <color indexed="64"/>
      </top>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style="medium">
        <color indexed="64"/>
      </right>
      <top style="thin">
        <color auto="1"/>
      </top>
      <bottom style="medium">
        <color indexed="64"/>
      </bottom>
      <diagonal/>
    </border>
    <border>
      <left/>
      <right/>
      <top style="medium">
        <color indexed="64"/>
      </top>
      <bottom/>
      <diagonal/>
    </border>
    <border>
      <left style="thin">
        <color auto="1"/>
      </left>
      <right style="medium">
        <color indexed="64"/>
      </right>
      <top style="thin">
        <color indexed="64"/>
      </top>
      <bottom/>
      <diagonal/>
    </border>
    <border>
      <left style="medium">
        <color indexed="64"/>
      </left>
      <right style="medium">
        <color indexed="64"/>
      </right>
      <top style="thin">
        <color indexed="64"/>
      </top>
      <bottom/>
      <diagonal/>
    </border>
    <border>
      <left/>
      <right style="medium">
        <color indexed="64"/>
      </right>
      <top style="medium">
        <color auto="1"/>
      </top>
      <bottom style="thin">
        <color indexed="64"/>
      </bottom>
      <diagonal/>
    </border>
    <border>
      <left/>
      <right style="double">
        <color auto="1"/>
      </right>
      <top/>
      <bottom style="thin">
        <color indexed="64"/>
      </bottom>
      <diagonal/>
    </border>
    <border>
      <left style="double">
        <color auto="1"/>
      </left>
      <right style="double">
        <color auto="1"/>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ck">
        <color indexed="64"/>
      </left>
      <right style="thin">
        <color indexed="64"/>
      </right>
      <top style="medium">
        <color indexed="64"/>
      </top>
      <bottom style="thin">
        <color indexed="64"/>
      </bottom>
      <diagonal/>
    </border>
    <border>
      <left style="thin">
        <color auto="1"/>
      </left>
      <right/>
      <top style="thin">
        <color auto="1"/>
      </top>
      <bottom style="medium">
        <color theme="1"/>
      </bottom>
      <diagonal/>
    </border>
    <border>
      <left/>
      <right/>
      <top style="thin">
        <color auto="1"/>
      </top>
      <bottom style="medium">
        <color theme="1"/>
      </bottom>
      <diagonal/>
    </border>
    <border>
      <left style="medium">
        <color theme="1"/>
      </left>
      <right style="medium">
        <color theme="1"/>
      </right>
      <top/>
      <bottom style="thin">
        <color indexed="64"/>
      </bottom>
      <diagonal/>
    </border>
    <border>
      <left style="medium">
        <color theme="1"/>
      </left>
      <right style="medium">
        <color theme="1"/>
      </right>
      <top/>
      <bottom style="medium">
        <color theme="1"/>
      </bottom>
      <diagonal/>
    </border>
    <border>
      <left style="thick">
        <color indexed="64"/>
      </left>
      <right style="thin">
        <color indexed="64"/>
      </right>
      <top style="thin">
        <color indexed="64"/>
      </top>
      <bottom style="medium">
        <color theme="1"/>
      </bottom>
      <diagonal/>
    </border>
    <border>
      <left style="thin">
        <color theme="1"/>
      </left>
      <right style="thin">
        <color indexed="64"/>
      </right>
      <top style="thin">
        <color indexed="64"/>
      </top>
      <bottom style="medium">
        <color theme="1"/>
      </bottom>
      <diagonal/>
    </border>
    <border>
      <left style="thick">
        <color indexed="64"/>
      </left>
      <right/>
      <top/>
      <bottom style="thin">
        <color indexed="64"/>
      </bottom>
      <diagonal/>
    </border>
    <border>
      <left style="thin">
        <color theme="1"/>
      </left>
      <right style="thick">
        <color theme="1"/>
      </right>
      <top style="thin">
        <color indexed="64"/>
      </top>
      <bottom style="medium">
        <color theme="1"/>
      </bottom>
      <diagonal/>
    </border>
    <border>
      <left/>
      <right style="thick">
        <color theme="1"/>
      </right>
      <top style="thin">
        <color auto="1"/>
      </top>
      <bottom style="medium">
        <color theme="1"/>
      </bottom>
      <diagonal/>
    </border>
    <border>
      <left style="thick">
        <color indexed="64"/>
      </left>
      <right style="thin">
        <color indexed="64"/>
      </right>
      <top/>
      <bottom style="double">
        <color indexed="64"/>
      </bottom>
      <diagonal/>
    </border>
    <border>
      <left style="thin">
        <color theme="1"/>
      </left>
      <right style="thin">
        <color indexed="64"/>
      </right>
      <top style="thin">
        <color indexed="64"/>
      </top>
      <bottom style="thin">
        <color indexed="64"/>
      </bottom>
      <diagonal/>
    </border>
    <border>
      <left/>
      <right style="thick">
        <color theme="1"/>
      </right>
      <top/>
      <bottom/>
      <diagonal/>
    </border>
    <border>
      <left style="thin">
        <color indexed="64"/>
      </left>
      <right style="thin">
        <color theme="1"/>
      </right>
      <top style="medium">
        <color indexed="64"/>
      </top>
      <bottom style="thin">
        <color indexed="64"/>
      </bottom>
      <diagonal/>
    </border>
    <border>
      <left style="thin">
        <color theme="1"/>
      </left>
      <right style="thick">
        <color theme="1"/>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auto="1"/>
      </left>
      <right style="thick">
        <color theme="1"/>
      </right>
      <top style="thin">
        <color indexed="64"/>
      </top>
      <bottom style="double">
        <color indexed="64"/>
      </bottom>
      <diagonal/>
    </border>
    <border>
      <left style="medium">
        <color theme="1"/>
      </left>
      <right/>
      <top style="medium">
        <color theme="1"/>
      </top>
      <bottom style="double">
        <color indexed="64"/>
      </bottom>
      <diagonal/>
    </border>
    <border>
      <left style="medium">
        <color theme="1"/>
      </left>
      <right/>
      <top style="thin">
        <color indexed="64"/>
      </top>
      <bottom style="medium">
        <color theme="1"/>
      </bottom>
      <diagonal/>
    </border>
    <border>
      <left style="medium">
        <color theme="1"/>
      </left>
      <right/>
      <top/>
      <bottom style="medium">
        <color theme="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15" fillId="0" borderId="0" applyNumberFormat="0" applyFill="0" applyBorder="0" applyAlignment="0" applyProtection="0"/>
  </cellStyleXfs>
  <cellXfs count="628">
    <xf numFmtId="0" fontId="0" fillId="0" borderId="0" xfId="0"/>
    <xf numFmtId="0" fontId="13" fillId="0" borderId="0" xfId="3" applyFont="1" applyFill="1" applyBorder="1" applyAlignment="1" applyProtection="1">
      <alignment horizontal="right"/>
    </xf>
    <xf numFmtId="0" fontId="20" fillId="0" borderId="38" xfId="0" applyFont="1" applyBorder="1" applyProtection="1">
      <protection locked="0"/>
    </xf>
    <xf numFmtId="0" fontId="8" fillId="3" borderId="0" xfId="0" applyFont="1" applyFill="1" applyProtection="1"/>
    <xf numFmtId="0" fontId="9" fillId="3" borderId="0" xfId="0" applyFont="1" applyFill="1" applyAlignment="1" applyProtection="1">
      <alignment horizontal="right"/>
    </xf>
    <xf numFmtId="0" fontId="4" fillId="0" borderId="0" xfId="0" applyFont="1" applyFill="1" applyAlignment="1" applyProtection="1"/>
    <xf numFmtId="0" fontId="0" fillId="0" borderId="0" xfId="0" applyProtection="1"/>
    <xf numFmtId="0" fontId="5" fillId="0" borderId="0" xfId="0" applyFont="1" applyFill="1" applyAlignment="1" applyProtection="1"/>
    <xf numFmtId="0" fontId="5" fillId="0" borderId="0" xfId="0" applyFont="1" applyFill="1" applyAlignment="1" applyProtection="1">
      <alignment horizontal="center"/>
    </xf>
    <xf numFmtId="0" fontId="6" fillId="0" borderId="0" xfId="0" applyFont="1" applyProtection="1"/>
    <xf numFmtId="0" fontId="6" fillId="2" borderId="38" xfId="0" applyFont="1" applyFill="1" applyBorder="1" applyAlignment="1" applyProtection="1">
      <alignment horizontal="left"/>
    </xf>
    <xf numFmtId="0" fontId="8" fillId="3" borderId="0" xfId="0" applyFont="1" applyFill="1" applyBorder="1" applyProtection="1"/>
    <xf numFmtId="0" fontId="7" fillId="3" borderId="0" xfId="0" applyFont="1" applyFill="1" applyProtection="1"/>
    <xf numFmtId="0" fontId="10" fillId="2" borderId="1" xfId="0" applyFont="1" applyFill="1" applyBorder="1" applyAlignment="1" applyProtection="1">
      <alignment horizontal="center" vertical="center" shrinkToFit="1"/>
    </xf>
    <xf numFmtId="0" fontId="0" fillId="2" borderId="7" xfId="0" applyFill="1" applyBorder="1" applyProtection="1"/>
    <xf numFmtId="164" fontId="11" fillId="2" borderId="7" xfId="0" applyNumberFormat="1" applyFont="1" applyFill="1" applyBorder="1" applyAlignment="1" applyProtection="1">
      <alignment horizontal="center" vertical="center" wrapText="1" shrinkToFit="1"/>
    </xf>
    <xf numFmtId="164" fontId="12" fillId="2" borderId="7" xfId="0" applyNumberFormat="1" applyFont="1" applyFill="1" applyBorder="1" applyAlignment="1" applyProtection="1">
      <alignment horizontal="center" vertical="center" wrapText="1" shrinkToFit="1"/>
    </xf>
    <xf numFmtId="0" fontId="13" fillId="4" borderId="4" xfId="0" applyFont="1" applyFill="1" applyBorder="1" applyAlignment="1" applyProtection="1">
      <alignment horizontal="center" vertical="center" shrinkToFit="1"/>
    </xf>
    <xf numFmtId="0" fontId="13" fillId="4" borderId="5" xfId="0" applyFont="1" applyFill="1" applyBorder="1" applyAlignment="1" applyProtection="1">
      <alignment horizontal="center" vertical="center" shrinkToFit="1"/>
    </xf>
    <xf numFmtId="0" fontId="13" fillId="4" borderId="10" xfId="0" applyFont="1" applyFill="1" applyBorder="1" applyAlignment="1" applyProtection="1">
      <alignment horizontal="center" vertical="center" wrapText="1" shrinkToFit="1"/>
    </xf>
    <xf numFmtId="0" fontId="13" fillId="5" borderId="9" xfId="0" applyFont="1" applyFill="1" applyBorder="1" applyAlignment="1" applyProtection="1">
      <alignment horizontal="center" vertical="center" shrinkToFit="1"/>
    </xf>
    <xf numFmtId="0" fontId="13" fillId="5" borderId="5" xfId="0" applyFont="1" applyFill="1" applyBorder="1" applyAlignment="1" applyProtection="1">
      <alignment horizontal="center" vertical="center" shrinkToFit="1"/>
    </xf>
    <xf numFmtId="0" fontId="13" fillId="5" borderId="10" xfId="0" applyFont="1" applyFill="1" applyBorder="1" applyAlignment="1" applyProtection="1">
      <alignment horizontal="center" vertical="center" wrapText="1" shrinkToFit="1"/>
    </xf>
    <xf numFmtId="0" fontId="13" fillId="6" borderId="9" xfId="0" applyFont="1" applyFill="1" applyBorder="1" applyAlignment="1" applyProtection="1">
      <alignment horizontal="center" vertical="center" wrapText="1" shrinkToFit="1"/>
    </xf>
    <xf numFmtId="0" fontId="13" fillId="6" borderId="4" xfId="0" applyFont="1" applyFill="1" applyBorder="1" applyAlignment="1" applyProtection="1">
      <alignment horizontal="center" vertical="center" wrapText="1" shrinkToFit="1"/>
    </xf>
    <xf numFmtId="0" fontId="13" fillId="7" borderId="9" xfId="0" quotePrefix="1" applyFont="1" applyFill="1" applyBorder="1" applyAlignment="1" applyProtection="1">
      <alignment horizontal="center" vertical="center" wrapText="1" shrinkToFit="1"/>
    </xf>
    <xf numFmtId="0" fontId="13" fillId="7" borderId="4" xfId="0" quotePrefix="1" applyFont="1" applyFill="1" applyBorder="1" applyAlignment="1" applyProtection="1">
      <alignment horizontal="center" vertical="center" wrapText="1" shrinkToFit="1"/>
    </xf>
    <xf numFmtId="0" fontId="13" fillId="17" borderId="9" xfId="0" quotePrefix="1" applyFont="1" applyFill="1" applyBorder="1" applyAlignment="1" applyProtection="1">
      <alignment horizontal="center" vertical="center" wrapText="1" shrinkToFit="1"/>
    </xf>
    <xf numFmtId="0" fontId="13" fillId="17" borderId="4" xfId="0" quotePrefix="1" applyFont="1" applyFill="1" applyBorder="1" applyAlignment="1" applyProtection="1">
      <alignment horizontal="center" vertical="center" wrapText="1" shrinkToFit="1"/>
    </xf>
    <xf numFmtId="0" fontId="13" fillId="17" borderId="3" xfId="0" quotePrefix="1" applyFont="1" applyFill="1" applyBorder="1" applyAlignment="1" applyProtection="1">
      <alignment horizontal="center" vertical="center" wrapText="1" shrinkToFit="1"/>
    </xf>
    <xf numFmtId="164" fontId="11" fillId="8" borderId="7" xfId="0" applyNumberFormat="1" applyFont="1" applyFill="1" applyBorder="1" applyAlignment="1" applyProtection="1">
      <alignment horizontal="center" vertical="center" wrapText="1" shrinkToFit="1"/>
    </xf>
    <xf numFmtId="164" fontId="12" fillId="8" borderId="7" xfId="0" applyNumberFormat="1" applyFont="1" applyFill="1" applyBorder="1" applyAlignment="1" applyProtection="1">
      <alignment horizontal="center" vertical="center" wrapText="1" shrinkToFit="1"/>
    </xf>
    <xf numFmtId="44" fontId="11" fillId="8" borderId="7" xfId="1" applyFont="1" applyFill="1" applyBorder="1" applyAlignment="1" applyProtection="1">
      <alignment horizontal="center" vertical="center" wrapText="1" shrinkToFit="1"/>
    </xf>
    <xf numFmtId="164" fontId="11" fillId="8" borderId="3" xfId="0" applyNumberFormat="1" applyFont="1" applyFill="1" applyBorder="1" applyAlignment="1" applyProtection="1">
      <alignment horizontal="center" vertical="center" wrapText="1" shrinkToFit="1"/>
    </xf>
    <xf numFmtId="164" fontId="11" fillId="8" borderId="11" xfId="0" applyNumberFormat="1" applyFont="1" applyFill="1" applyBorder="1" applyAlignment="1" applyProtection="1">
      <alignment horizontal="center" vertical="center" wrapText="1" shrinkToFit="1"/>
    </xf>
    <xf numFmtId="0" fontId="14" fillId="9" borderId="19" xfId="0" applyFont="1" applyFill="1" applyBorder="1" applyProtection="1"/>
    <xf numFmtId="0" fontId="14" fillId="10" borderId="25" xfId="0" applyFont="1" applyFill="1" applyBorder="1" applyProtection="1"/>
    <xf numFmtId="0" fontId="14" fillId="18" borderId="25" xfId="0" applyFont="1" applyFill="1" applyBorder="1" applyProtection="1"/>
    <xf numFmtId="0" fontId="14" fillId="14" borderId="25" xfId="0" applyFont="1" applyFill="1" applyBorder="1" applyProtection="1"/>
    <xf numFmtId="0" fontId="14" fillId="13" borderId="25" xfId="0" applyFont="1" applyFill="1" applyBorder="1" applyProtection="1"/>
    <xf numFmtId="0" fontId="14" fillId="11" borderId="25" xfId="0" applyFont="1" applyFill="1" applyBorder="1" applyProtection="1"/>
    <xf numFmtId="0" fontId="14" fillId="9" borderId="25" xfId="0" applyFont="1" applyFill="1" applyBorder="1" applyProtection="1"/>
    <xf numFmtId="0" fontId="14" fillId="15" borderId="35" xfId="0" applyFont="1" applyFill="1" applyBorder="1" applyProtection="1"/>
    <xf numFmtId="0" fontId="14" fillId="12" borderId="25" xfId="0" applyFont="1" applyFill="1" applyBorder="1" applyProtection="1"/>
    <xf numFmtId="0" fontId="10" fillId="2" borderId="26" xfId="3" applyFont="1" applyFill="1" applyBorder="1" applyAlignment="1" applyProtection="1">
      <alignment horizontal="right"/>
    </xf>
    <xf numFmtId="10" fontId="16" fillId="2" borderId="7" xfId="2" applyNumberFormat="1" applyFont="1" applyFill="1" applyBorder="1" applyProtection="1"/>
    <xf numFmtId="0" fontId="10" fillId="2" borderId="22" xfId="3" applyFont="1" applyFill="1" applyBorder="1" applyAlignment="1" applyProtection="1">
      <alignment horizontal="right"/>
    </xf>
    <xf numFmtId="164" fontId="16" fillId="8" borderId="7" xfId="0" applyNumberFormat="1" applyFont="1" applyFill="1" applyBorder="1" applyProtection="1"/>
    <xf numFmtId="8" fontId="10" fillId="8" borderId="7" xfId="0" applyNumberFormat="1" applyFont="1" applyFill="1" applyBorder="1" applyAlignment="1" applyProtection="1">
      <alignment horizontal="center"/>
    </xf>
    <xf numFmtId="164" fontId="10" fillId="8" borderId="31" xfId="0" applyNumberFormat="1" applyFont="1" applyFill="1" applyBorder="1" applyProtection="1"/>
    <xf numFmtId="0" fontId="10" fillId="8" borderId="0" xfId="0" applyFont="1" applyFill="1" applyProtection="1"/>
    <xf numFmtId="8" fontId="17" fillId="8" borderId="38" xfId="0" applyNumberFormat="1" applyFont="1" applyFill="1" applyBorder="1" applyAlignment="1" applyProtection="1">
      <alignment horizontal="center"/>
    </xf>
    <xf numFmtId="164" fontId="16" fillId="8" borderId="31" xfId="0" applyNumberFormat="1" applyFont="1" applyFill="1" applyBorder="1" applyProtection="1"/>
    <xf numFmtId="8" fontId="10" fillId="8" borderId="31" xfId="0" applyNumberFormat="1" applyFont="1" applyFill="1" applyBorder="1" applyProtection="1"/>
    <xf numFmtId="8" fontId="17" fillId="8" borderId="32" xfId="0" applyNumberFormat="1" applyFont="1" applyFill="1" applyBorder="1" applyAlignment="1" applyProtection="1">
      <alignment horizontal="center"/>
    </xf>
    <xf numFmtId="8" fontId="10" fillId="8" borderId="1" xfId="0" applyNumberFormat="1" applyFont="1" applyFill="1" applyBorder="1" applyAlignment="1" applyProtection="1">
      <alignment horizontal="center"/>
    </xf>
    <xf numFmtId="8" fontId="10" fillId="8" borderId="2" xfId="0" applyNumberFormat="1" applyFont="1" applyFill="1" applyBorder="1" applyAlignment="1" applyProtection="1">
      <alignment horizontal="center"/>
    </xf>
    <xf numFmtId="8" fontId="10" fillId="8" borderId="3" xfId="0" applyNumberFormat="1" applyFont="1" applyFill="1" applyBorder="1" applyAlignment="1" applyProtection="1">
      <alignment horizontal="center"/>
    </xf>
    <xf numFmtId="8" fontId="10" fillId="8" borderId="0" xfId="0" applyNumberFormat="1" applyFont="1" applyFill="1" applyBorder="1" applyAlignment="1" applyProtection="1">
      <alignment horizontal="center"/>
    </xf>
    <xf numFmtId="8" fontId="10" fillId="8" borderId="0" xfId="0" applyNumberFormat="1" applyFont="1" applyFill="1" applyProtection="1"/>
    <xf numFmtId="164" fontId="10" fillId="8" borderId="0" xfId="0" applyNumberFormat="1" applyFont="1" applyFill="1" applyProtection="1"/>
    <xf numFmtId="164" fontId="16" fillId="8" borderId="0" xfId="0" applyNumberFormat="1" applyFont="1" applyFill="1" applyProtection="1"/>
    <xf numFmtId="164" fontId="0" fillId="8" borderId="0" xfId="0" applyNumberFormat="1" applyFill="1" applyBorder="1" applyAlignment="1" applyProtection="1">
      <alignment horizontal="center"/>
    </xf>
    <xf numFmtId="164" fontId="0" fillId="8" borderId="0" xfId="1" applyNumberFormat="1" applyFont="1" applyFill="1" applyBorder="1" applyAlignment="1" applyProtection="1">
      <alignment horizontal="center"/>
    </xf>
    <xf numFmtId="0" fontId="10" fillId="0" borderId="0" xfId="0" applyFont="1" applyFill="1" applyBorder="1" applyAlignment="1" applyProtection="1">
      <alignment horizontal="right"/>
    </xf>
    <xf numFmtId="8" fontId="10" fillId="0" borderId="0" xfId="0" applyNumberFormat="1" applyFont="1" applyFill="1" applyBorder="1" applyAlignment="1" applyProtection="1">
      <alignment horizontal="center"/>
    </xf>
    <xf numFmtId="0" fontId="10" fillId="0" borderId="0" xfId="0" applyFont="1" applyFill="1" applyProtection="1"/>
    <xf numFmtId="8" fontId="10" fillId="0" borderId="0" xfId="0" applyNumberFormat="1" applyFont="1" applyFill="1" applyProtection="1"/>
    <xf numFmtId="164" fontId="10" fillId="0" borderId="0" xfId="0" applyNumberFormat="1" applyFont="1" applyFill="1" applyProtection="1"/>
    <xf numFmtId="164" fontId="16" fillId="0" borderId="0" xfId="0" applyNumberFormat="1" applyFont="1" applyFill="1" applyProtection="1"/>
    <xf numFmtId="0" fontId="0" fillId="0" borderId="0" xfId="0" applyFill="1" applyProtection="1"/>
    <xf numFmtId="0" fontId="0" fillId="0" borderId="0" xfId="0" applyAlignment="1" applyProtection="1">
      <alignment horizontal="center" vertical="top"/>
    </xf>
    <xf numFmtId="0" fontId="2" fillId="0" borderId="0" xfId="0" applyFont="1" applyProtection="1"/>
    <xf numFmtId="0" fontId="0" fillId="0" borderId="8" xfId="0" applyBorder="1" applyProtection="1"/>
    <xf numFmtId="164" fontId="0" fillId="0" borderId="31" xfId="1" applyNumberFormat="1" applyFont="1" applyBorder="1" applyProtection="1"/>
    <xf numFmtId="8" fontId="0" fillId="0" borderId="31" xfId="1" applyNumberFormat="1" applyFont="1" applyBorder="1" applyProtection="1"/>
    <xf numFmtId="0" fontId="3" fillId="0" borderId="8" xfId="0" applyFont="1" applyBorder="1" applyAlignment="1" applyProtection="1">
      <alignment horizontal="left" indent="2"/>
    </xf>
    <xf numFmtId="44" fontId="0" fillId="0" borderId="31" xfId="1" applyFont="1" applyBorder="1" applyProtection="1"/>
    <xf numFmtId="8" fontId="0" fillId="0" borderId="36" xfId="1" applyNumberFormat="1" applyFont="1" applyBorder="1" applyProtection="1"/>
    <xf numFmtId="0" fontId="0" fillId="0" borderId="31" xfId="0" applyBorder="1" applyProtection="1"/>
    <xf numFmtId="0" fontId="0" fillId="0" borderId="48" xfId="0" applyBorder="1" applyProtection="1"/>
    <xf numFmtId="8" fontId="0" fillId="0" borderId="49" xfId="1" applyNumberFormat="1" applyFont="1" applyBorder="1" applyProtection="1"/>
    <xf numFmtId="8" fontId="13" fillId="0" borderId="0" xfId="0" applyNumberFormat="1" applyFont="1" applyAlignment="1" applyProtection="1">
      <alignment horizontal="center"/>
    </xf>
    <xf numFmtId="164" fontId="13" fillId="0" borderId="0" xfId="0" applyNumberFormat="1" applyFont="1" applyProtection="1"/>
    <xf numFmtId="164" fontId="18" fillId="0" borderId="0" xfId="0" applyNumberFormat="1" applyFont="1" applyProtection="1"/>
    <xf numFmtId="8" fontId="13" fillId="0" borderId="39" xfId="0" applyNumberFormat="1" applyFont="1" applyBorder="1" applyAlignment="1" applyProtection="1">
      <alignment horizontal="center"/>
    </xf>
    <xf numFmtId="8" fontId="13" fillId="0" borderId="40" xfId="0" applyNumberFormat="1" applyFont="1" applyBorder="1" applyAlignment="1" applyProtection="1">
      <alignment horizontal="center"/>
    </xf>
    <xf numFmtId="8" fontId="13" fillId="0" borderId="41" xfId="0" applyNumberFormat="1" applyFont="1" applyBorder="1" applyAlignment="1" applyProtection="1">
      <alignment horizontal="center"/>
    </xf>
    <xf numFmtId="0" fontId="10" fillId="0" borderId="0" xfId="0" applyFont="1" applyAlignment="1" applyProtection="1">
      <alignment horizontal="right" vertical="center"/>
    </xf>
    <xf numFmtId="0" fontId="8" fillId="0" borderId="0" xfId="0" applyFont="1" applyAlignment="1" applyProtection="1">
      <alignment vertical="center"/>
    </xf>
    <xf numFmtId="0" fontId="6" fillId="0" borderId="43" xfId="0" applyFont="1" applyBorder="1" applyProtection="1"/>
    <xf numFmtId="164" fontId="6" fillId="0" borderId="0" xfId="0" applyNumberFormat="1" applyFont="1" applyProtection="1"/>
    <xf numFmtId="0" fontId="8" fillId="0" borderId="44" xfId="0" applyFont="1" applyBorder="1" applyProtection="1"/>
    <xf numFmtId="0" fontId="9" fillId="0" borderId="45" xfId="0" applyFont="1" applyBorder="1" applyAlignment="1" applyProtection="1">
      <alignment horizontal="right"/>
    </xf>
    <xf numFmtId="0" fontId="8" fillId="0" borderId="45" xfId="0" applyFont="1" applyBorder="1" applyProtection="1"/>
    <xf numFmtId="0" fontId="6" fillId="0" borderId="45" xfId="0" applyFont="1" applyBorder="1" applyProtection="1"/>
    <xf numFmtId="0" fontId="6" fillId="0" borderId="46" xfId="0" applyFont="1" applyBorder="1" applyProtection="1"/>
    <xf numFmtId="0" fontId="18" fillId="0" borderId="0" xfId="0" applyFont="1" applyAlignment="1" applyProtection="1">
      <alignment horizontal="right"/>
    </xf>
    <xf numFmtId="0" fontId="20" fillId="0" borderId="0" xfId="0" applyFont="1" applyProtection="1"/>
    <xf numFmtId="0" fontId="7" fillId="0" borderId="0" xfId="0" applyFont="1" applyAlignment="1" applyProtection="1">
      <alignment horizontal="right"/>
    </xf>
    <xf numFmtId="164" fontId="20" fillId="0" borderId="0" xfId="0" applyNumberFormat="1" applyFont="1" applyProtection="1"/>
    <xf numFmtId="0" fontId="21" fillId="0" borderId="0" xfId="0" applyFont="1" applyProtection="1"/>
    <xf numFmtId="164" fontId="21" fillId="0" borderId="0" xfId="0" applyNumberFormat="1" applyFont="1" applyProtection="1"/>
    <xf numFmtId="164" fontId="0" fillId="0" borderId="0" xfId="0" applyNumberFormat="1" applyProtection="1"/>
    <xf numFmtId="44" fontId="0" fillId="0" borderId="0" xfId="1" applyFont="1" applyProtection="1"/>
    <xf numFmtId="164" fontId="2" fillId="0" borderId="0" xfId="0" applyNumberFormat="1" applyFont="1" applyProtection="1"/>
    <xf numFmtId="0" fontId="11" fillId="2" borderId="7" xfId="0" applyFont="1" applyFill="1" applyBorder="1" applyAlignment="1" applyProtection="1">
      <alignment horizontal="center" vertical="center" wrapText="1" shrinkToFit="1"/>
    </xf>
    <xf numFmtId="164" fontId="11" fillId="2" borderId="3" xfId="0" applyNumberFormat="1" applyFont="1" applyFill="1" applyBorder="1" applyAlignment="1" applyProtection="1">
      <alignment horizontal="center" vertical="center" wrapText="1" shrinkToFit="1"/>
    </xf>
    <xf numFmtId="0" fontId="11" fillId="2" borderId="55" xfId="0" applyFont="1" applyFill="1" applyBorder="1" applyAlignment="1" applyProtection="1">
      <alignment horizontal="center" vertical="center" wrapText="1" shrinkToFit="1"/>
    </xf>
    <xf numFmtId="0" fontId="13" fillId="4" borderId="6" xfId="0" applyFont="1" applyFill="1" applyBorder="1" applyAlignment="1" applyProtection="1">
      <alignment horizontal="center" vertical="center" wrapText="1" shrinkToFit="1"/>
    </xf>
    <xf numFmtId="164" fontId="10" fillId="2" borderId="49" xfId="0" applyNumberFormat="1" applyFont="1" applyFill="1" applyBorder="1" applyProtection="1"/>
    <xf numFmtId="0" fontId="0" fillId="0" borderId="0" xfId="0" applyAlignment="1" applyProtection="1">
      <alignment wrapText="1"/>
    </xf>
    <xf numFmtId="0" fontId="2" fillId="0" borderId="0" xfId="0" applyFont="1" applyAlignment="1" applyProtection="1">
      <alignment wrapText="1"/>
    </xf>
    <xf numFmtId="0" fontId="0" fillId="0" borderId="0" xfId="0" applyBorder="1" applyProtection="1"/>
    <xf numFmtId="164" fontId="0" fillId="0" borderId="0" xfId="1" applyNumberFormat="1" applyFont="1" applyBorder="1" applyProtection="1"/>
    <xf numFmtId="44" fontId="3" fillId="2" borderId="7" xfId="1" applyFont="1" applyFill="1" applyBorder="1" applyProtection="1"/>
    <xf numFmtId="10" fontId="2" fillId="2" borderId="7" xfId="2" applyNumberFormat="1" applyFont="1" applyFill="1" applyBorder="1" applyProtection="1"/>
    <xf numFmtId="44" fontId="0" fillId="2" borderId="17" xfId="1" applyFont="1" applyFill="1" applyBorder="1" applyProtection="1"/>
    <xf numFmtId="44" fontId="1" fillId="2" borderId="7" xfId="1" applyFont="1" applyFill="1" applyBorder="1" applyProtection="1"/>
    <xf numFmtId="44" fontId="0" fillId="2" borderId="23" xfId="1" applyFont="1" applyFill="1" applyBorder="1" applyProtection="1"/>
    <xf numFmtId="0" fontId="8" fillId="2" borderId="38" xfId="0" applyFont="1" applyFill="1" applyBorder="1" applyAlignment="1" applyProtection="1">
      <alignment horizontal="left"/>
    </xf>
    <xf numFmtId="0" fontId="9" fillId="9" borderId="19" xfId="0" applyFont="1" applyFill="1" applyBorder="1" applyProtection="1"/>
    <xf numFmtId="0" fontId="9" fillId="10" borderId="25" xfId="0" applyFont="1" applyFill="1" applyBorder="1" applyProtection="1"/>
    <xf numFmtId="0" fontId="9" fillId="18" borderId="25" xfId="0" applyFont="1" applyFill="1" applyBorder="1" applyProtection="1"/>
    <xf numFmtId="0" fontId="9" fillId="14" borderId="25" xfId="0" applyFont="1" applyFill="1" applyBorder="1" applyProtection="1"/>
    <xf numFmtId="0" fontId="9" fillId="13" borderId="25" xfId="0" applyFont="1" applyFill="1" applyBorder="1" applyProtection="1"/>
    <xf numFmtId="0" fontId="9" fillId="11" borderId="25" xfId="0" applyFont="1" applyFill="1" applyBorder="1" applyProtection="1"/>
    <xf numFmtId="0" fontId="9" fillId="9" borderId="25" xfId="0" applyFont="1" applyFill="1" applyBorder="1" applyProtection="1"/>
    <xf numFmtId="0" fontId="9" fillId="15" borderId="35" xfId="0" applyFont="1" applyFill="1" applyBorder="1" applyProtection="1"/>
    <xf numFmtId="164" fontId="10" fillId="8" borderId="23" xfId="0" applyNumberFormat="1" applyFont="1" applyFill="1" applyBorder="1" applyProtection="1"/>
    <xf numFmtId="8" fontId="10" fillId="8" borderId="30" xfId="0" applyNumberFormat="1" applyFont="1" applyFill="1" applyBorder="1" applyProtection="1"/>
    <xf numFmtId="0" fontId="0" fillId="8" borderId="0" xfId="0" applyFill="1" applyProtection="1"/>
    <xf numFmtId="8" fontId="0" fillId="8" borderId="0" xfId="0" applyNumberFormat="1" applyFill="1" applyProtection="1"/>
    <xf numFmtId="0" fontId="9" fillId="0" borderId="0" xfId="0" applyFont="1" applyBorder="1" applyAlignment="1" applyProtection="1"/>
    <xf numFmtId="0" fontId="10" fillId="0" borderId="42" xfId="0" applyFont="1" applyBorder="1" applyAlignment="1" applyProtection="1">
      <alignment horizontal="right" vertical="center"/>
    </xf>
    <xf numFmtId="0" fontId="10" fillId="0" borderId="0" xfId="0" applyFont="1" applyBorder="1" applyAlignment="1" applyProtection="1">
      <alignment horizontal="right" vertical="center"/>
    </xf>
    <xf numFmtId="0" fontId="10" fillId="0" borderId="0" xfId="0" applyFont="1" applyBorder="1" applyAlignment="1" applyProtection="1">
      <alignment vertical="center" wrapText="1"/>
    </xf>
    <xf numFmtId="0" fontId="10" fillId="0" borderId="43" xfId="0" applyFont="1" applyBorder="1" applyAlignment="1" applyProtection="1">
      <alignment vertical="center" wrapText="1"/>
    </xf>
    <xf numFmtId="0" fontId="6" fillId="0" borderId="0" xfId="0" applyFont="1" applyBorder="1" applyProtection="1"/>
    <xf numFmtId="0" fontId="8" fillId="0" borderId="0" xfId="0" applyFont="1" applyBorder="1" applyAlignment="1" applyProtection="1"/>
    <xf numFmtId="0" fontId="8" fillId="0" borderId="43" xfId="0" applyFont="1" applyBorder="1" applyAlignment="1" applyProtection="1"/>
    <xf numFmtId="0" fontId="9" fillId="0" borderId="43" xfId="0" applyFont="1" applyBorder="1" applyAlignment="1" applyProtection="1"/>
    <xf numFmtId="0" fontId="8" fillId="0" borderId="0" xfId="0" applyFont="1" applyBorder="1" applyProtection="1"/>
    <xf numFmtId="0" fontId="6" fillId="0" borderId="44" xfId="0" applyFont="1" applyBorder="1" applyProtection="1"/>
    <xf numFmtId="0" fontId="18" fillId="0" borderId="45" xfId="0" applyFont="1" applyBorder="1" applyAlignment="1" applyProtection="1">
      <alignment horizontal="right"/>
    </xf>
    <xf numFmtId="0" fontId="8" fillId="3" borderId="8" xfId="0" applyFont="1" applyFill="1" applyBorder="1" applyProtection="1"/>
    <xf numFmtId="0" fontId="9" fillId="3" borderId="8" xfId="0" applyFont="1" applyFill="1" applyBorder="1" applyAlignment="1" applyProtection="1">
      <alignment horizontal="right"/>
    </xf>
    <xf numFmtId="0" fontId="9" fillId="3" borderId="0" xfId="0" applyFont="1" applyFill="1" applyBorder="1" applyAlignment="1" applyProtection="1">
      <alignment horizontal="right"/>
    </xf>
    <xf numFmtId="164" fontId="16" fillId="8" borderId="52" xfId="0" applyNumberFormat="1" applyFont="1" applyFill="1" applyBorder="1" applyProtection="1"/>
    <xf numFmtId="8" fontId="10" fillId="8" borderId="52" xfId="0" applyNumberFormat="1" applyFont="1" applyFill="1" applyBorder="1" applyAlignment="1" applyProtection="1">
      <alignment horizontal="center"/>
    </xf>
    <xf numFmtId="164" fontId="10" fillId="2" borderId="54" xfId="0" applyNumberFormat="1" applyFont="1" applyFill="1" applyBorder="1" applyProtection="1"/>
    <xf numFmtId="0" fontId="10" fillId="2" borderId="37" xfId="0" applyFont="1" applyFill="1" applyBorder="1" applyAlignment="1" applyProtection="1">
      <alignment horizontal="right"/>
    </xf>
    <xf numFmtId="0" fontId="10" fillId="2" borderId="37" xfId="0" applyFont="1" applyFill="1" applyBorder="1" applyAlignment="1" applyProtection="1"/>
    <xf numFmtId="0" fontId="10" fillId="2" borderId="0" xfId="0" applyFont="1" applyFill="1" applyBorder="1" applyAlignment="1" applyProtection="1"/>
    <xf numFmtId="0" fontId="10" fillId="2" borderId="34" xfId="0" applyFont="1" applyFill="1" applyBorder="1" applyAlignment="1" applyProtection="1">
      <alignment horizontal="right"/>
    </xf>
    <xf numFmtId="0" fontId="10" fillId="2" borderId="60" xfId="0" applyFont="1" applyFill="1" applyBorder="1" applyAlignment="1" applyProtection="1">
      <alignment horizontal="right"/>
    </xf>
    <xf numFmtId="0" fontId="10" fillId="2" borderId="14" xfId="0" applyFont="1" applyFill="1" applyBorder="1" applyAlignment="1" applyProtection="1">
      <alignment horizontal="right"/>
    </xf>
    <xf numFmtId="0" fontId="10" fillId="2" borderId="7" xfId="0" applyFont="1" applyFill="1" applyBorder="1" applyAlignment="1" applyProtection="1">
      <alignment horizontal="center" vertical="center" shrinkToFit="1"/>
    </xf>
    <xf numFmtId="0" fontId="13" fillId="18" borderId="9" xfId="0" applyFont="1" applyFill="1" applyBorder="1" applyAlignment="1" applyProtection="1">
      <alignment horizontal="center" vertical="center" shrinkToFit="1"/>
    </xf>
    <xf numFmtId="0" fontId="13" fillId="18" borderId="5" xfId="0" applyFont="1" applyFill="1" applyBorder="1" applyAlignment="1" applyProtection="1">
      <alignment horizontal="center" vertical="center" shrinkToFit="1"/>
    </xf>
    <xf numFmtId="0" fontId="13" fillId="18" borderId="10" xfId="0" applyFont="1" applyFill="1" applyBorder="1" applyAlignment="1" applyProtection="1">
      <alignment horizontal="center" vertical="center" wrapText="1" shrinkToFit="1"/>
    </xf>
    <xf numFmtId="0" fontId="6" fillId="0" borderId="38" xfId="0" applyFont="1" applyBorder="1" applyProtection="1"/>
    <xf numFmtId="0" fontId="8" fillId="0" borderId="38" xfId="0" applyFont="1" applyBorder="1" applyAlignment="1" applyProtection="1">
      <alignment vertical="center"/>
    </xf>
    <xf numFmtId="0" fontId="6" fillId="0" borderId="0" xfId="0" applyFont="1" applyBorder="1" applyAlignment="1" applyProtection="1">
      <alignment horizontal="right"/>
    </xf>
    <xf numFmtId="0" fontId="9" fillId="0" borderId="42" xfId="0" applyFont="1" applyBorder="1" applyAlignment="1" applyProtection="1"/>
    <xf numFmtId="0" fontId="20" fillId="0" borderId="63" xfId="0" applyFont="1" applyBorder="1" applyProtection="1">
      <protection locked="0"/>
    </xf>
    <xf numFmtId="0" fontId="6" fillId="0" borderId="38" xfId="0" applyFont="1" applyBorder="1" applyAlignment="1" applyProtection="1">
      <protection locked="0"/>
    </xf>
    <xf numFmtId="0" fontId="8" fillId="0" borderId="0" xfId="0" applyFont="1" applyBorder="1" applyAlignment="1" applyProtection="1">
      <alignment horizontal="right"/>
    </xf>
    <xf numFmtId="0" fontId="6" fillId="0" borderId="43" xfId="0" applyFont="1" applyBorder="1" applyAlignment="1" applyProtection="1">
      <protection locked="0"/>
    </xf>
    <xf numFmtId="0" fontId="9" fillId="0" borderId="42" xfId="0" applyFont="1" applyBorder="1" applyAlignment="1" applyProtection="1">
      <alignment horizontal="right"/>
    </xf>
    <xf numFmtId="8" fontId="13" fillId="0" borderId="64" xfId="0" applyNumberFormat="1" applyFont="1" applyBorder="1" applyAlignment="1" applyProtection="1">
      <alignment horizontal="center"/>
    </xf>
    <xf numFmtId="0" fontId="9" fillId="0" borderId="64" xfId="0" applyFont="1" applyBorder="1" applyAlignment="1" applyProtection="1"/>
    <xf numFmtId="0" fontId="10" fillId="0" borderId="64" xfId="0" applyFont="1" applyBorder="1" applyAlignment="1" applyProtection="1">
      <alignment vertical="center" wrapText="1"/>
    </xf>
    <xf numFmtId="0" fontId="8" fillId="0" borderId="64" xfId="0" applyFont="1" applyBorder="1" applyAlignment="1" applyProtection="1"/>
    <xf numFmtId="0" fontId="8" fillId="0" borderId="64" xfId="0" applyFont="1" applyBorder="1" applyProtection="1"/>
    <xf numFmtId="0" fontId="6" fillId="0" borderId="64" xfId="0" applyFont="1" applyBorder="1" applyProtection="1"/>
    <xf numFmtId="9" fontId="10" fillId="8" borderId="30" xfId="2" applyFont="1" applyFill="1" applyBorder="1" applyProtection="1"/>
    <xf numFmtId="164" fontId="0" fillId="0" borderId="31" xfId="1" applyNumberFormat="1" applyFont="1" applyFill="1" applyBorder="1" applyProtection="1"/>
    <xf numFmtId="44" fontId="0" fillId="0" borderId="31" xfId="1" applyFont="1" applyFill="1" applyBorder="1" applyProtection="1"/>
    <xf numFmtId="164" fontId="0" fillId="0" borderId="36" xfId="1" applyNumberFormat="1" applyFont="1" applyFill="1" applyBorder="1" applyProtection="1"/>
    <xf numFmtId="164" fontId="0" fillId="0" borderId="49" xfId="1" applyNumberFormat="1" applyFont="1" applyFill="1" applyBorder="1" applyProtection="1"/>
    <xf numFmtId="164" fontId="9" fillId="0" borderId="18" xfId="0" applyNumberFormat="1" applyFont="1" applyFill="1" applyBorder="1" applyAlignment="1" applyProtection="1">
      <alignment horizontal="center" vertical="center"/>
      <protection locked="0"/>
    </xf>
    <xf numFmtId="0" fontId="24" fillId="0" borderId="0" xfId="0" applyFont="1" applyBorder="1" applyAlignment="1" applyProtection="1">
      <alignment vertical="center"/>
    </xf>
    <xf numFmtId="0" fontId="25" fillId="0" borderId="0" xfId="0" applyFont="1" applyBorder="1" applyAlignment="1" applyProtection="1"/>
    <xf numFmtId="9" fontId="10" fillId="5" borderId="7" xfId="2" applyFont="1" applyFill="1" applyBorder="1" applyProtection="1"/>
    <xf numFmtId="9" fontId="10" fillId="7" borderId="7" xfId="2" applyFont="1" applyFill="1" applyBorder="1" applyProtection="1"/>
    <xf numFmtId="9" fontId="10" fillId="6" borderId="7" xfId="2" applyFont="1" applyFill="1" applyBorder="1" applyProtection="1"/>
    <xf numFmtId="0" fontId="26" fillId="3" borderId="0" xfId="0" applyFont="1" applyFill="1" applyBorder="1" applyAlignment="1" applyProtection="1">
      <alignment horizontal="right"/>
    </xf>
    <xf numFmtId="0" fontId="28" fillId="0" borderId="0" xfId="0" applyFont="1" applyBorder="1" applyAlignment="1" applyProtection="1">
      <alignment horizontal="right" wrapText="1"/>
    </xf>
    <xf numFmtId="0" fontId="30" fillId="0" borderId="0" xfId="0" applyFont="1" applyAlignment="1">
      <alignment vertical="center"/>
    </xf>
    <xf numFmtId="0" fontId="30" fillId="0" borderId="0" xfId="0" applyFont="1" applyAlignment="1">
      <alignment horizontal="left" vertical="center" wrapText="1"/>
    </xf>
    <xf numFmtId="0" fontId="31" fillId="0" borderId="0" xfId="0" applyFont="1" applyAlignment="1">
      <alignment horizontal="left" vertical="center" wrapText="1"/>
    </xf>
    <xf numFmtId="0" fontId="30" fillId="0" borderId="0" xfId="0" applyFont="1" applyAlignment="1">
      <alignment vertical="center" wrapText="1"/>
    </xf>
    <xf numFmtId="0" fontId="6" fillId="0" borderId="0" xfId="0" applyFont="1"/>
    <xf numFmtId="0" fontId="18" fillId="0" borderId="0" xfId="0" applyFont="1" applyAlignment="1">
      <alignment horizontal="center" vertical="center"/>
    </xf>
    <xf numFmtId="0" fontId="6" fillId="0" borderId="0" xfId="0" applyFont="1" applyAlignment="1"/>
    <xf numFmtId="0" fontId="18" fillId="0" borderId="0" xfId="0" applyFont="1" applyAlignment="1">
      <alignment horizontal="center" vertical="center" wrapText="1"/>
    </xf>
    <xf numFmtId="0" fontId="6" fillId="0" borderId="0" xfId="0" applyFont="1" applyAlignment="1">
      <alignment wrapText="1"/>
    </xf>
    <xf numFmtId="0" fontId="6" fillId="0" borderId="0" xfId="0" applyFont="1" applyAlignment="1">
      <alignment vertical="center" wrapText="1"/>
    </xf>
    <xf numFmtId="0" fontId="39" fillId="0" borderId="0" xfId="0" applyFont="1" applyAlignment="1">
      <alignment horizontal="center" vertical="center" wrapText="1"/>
    </xf>
    <xf numFmtId="0" fontId="39" fillId="0" borderId="0" xfId="0" applyFont="1" applyAlignment="1">
      <alignment wrapText="1"/>
    </xf>
    <xf numFmtId="0" fontId="30" fillId="0" borderId="0" xfId="0" applyFont="1" applyAlignment="1">
      <alignment horizontal="center" vertical="center" wrapText="1"/>
    </xf>
    <xf numFmtId="0" fontId="6" fillId="0" borderId="0" xfId="0" applyFont="1" applyAlignment="1">
      <alignment horizontal="center" vertical="center"/>
    </xf>
    <xf numFmtId="0" fontId="6" fillId="0" borderId="0" xfId="0" applyFont="1" applyAlignment="1">
      <alignment vertical="center"/>
    </xf>
    <xf numFmtId="0" fontId="18" fillId="0" borderId="0" xfId="0" applyFont="1" applyAlignment="1">
      <alignment wrapText="1"/>
    </xf>
    <xf numFmtId="0" fontId="6" fillId="0" borderId="0" xfId="0" applyFont="1" applyAlignment="1">
      <alignment horizontal="left" vertical="center" wrapText="1"/>
    </xf>
    <xf numFmtId="44" fontId="0" fillId="8" borderId="7" xfId="1" applyFont="1" applyFill="1" applyBorder="1" applyProtection="1"/>
    <xf numFmtId="10" fontId="2" fillId="8" borderId="7" xfId="2" applyNumberFormat="1" applyFont="1" applyFill="1" applyBorder="1" applyProtection="1"/>
    <xf numFmtId="44" fontId="10" fillId="8" borderId="7" xfId="1" applyFont="1" applyFill="1" applyBorder="1" applyProtection="1"/>
    <xf numFmtId="10" fontId="16" fillId="8" borderId="7" xfId="2" applyNumberFormat="1" applyFont="1" applyFill="1" applyBorder="1" applyProtection="1"/>
    <xf numFmtId="0" fontId="3" fillId="0" borderId="8" xfId="0" applyFont="1" applyBorder="1" applyAlignment="1" applyProtection="1">
      <alignment horizontal="right" indent="2"/>
    </xf>
    <xf numFmtId="0" fontId="17" fillId="17" borderId="20" xfId="0" applyFont="1" applyFill="1" applyBorder="1" applyAlignment="1" applyProtection="1">
      <alignment horizontal="center" vertical="center" wrapText="1" shrinkToFit="1"/>
    </xf>
    <xf numFmtId="8" fontId="17" fillId="7" borderId="20" xfId="0" quotePrefix="1" applyNumberFormat="1" applyFont="1" applyFill="1" applyBorder="1" applyAlignment="1" applyProtection="1">
      <alignment horizontal="center" vertical="center" wrapText="1"/>
    </xf>
    <xf numFmtId="0" fontId="17" fillId="4" borderId="20" xfId="0" applyFont="1" applyFill="1" applyBorder="1" applyAlignment="1" applyProtection="1">
      <alignment horizontal="center" vertical="center" wrapText="1" shrinkToFit="1"/>
    </xf>
    <xf numFmtId="0" fontId="17" fillId="5" borderId="20" xfId="0" applyFont="1" applyFill="1" applyBorder="1" applyAlignment="1" applyProtection="1">
      <alignment horizontal="center" vertical="center" wrapText="1" shrinkToFit="1"/>
    </xf>
    <xf numFmtId="0" fontId="17" fillId="18" borderId="21" xfId="0" applyFont="1" applyFill="1" applyBorder="1" applyAlignment="1" applyProtection="1">
      <alignment horizontal="center" vertical="center" wrapText="1" shrinkToFit="1"/>
    </xf>
    <xf numFmtId="0" fontId="17" fillId="18" borderId="23" xfId="0" applyFont="1" applyFill="1" applyBorder="1" applyAlignment="1" applyProtection="1">
      <alignment horizontal="center" vertical="center" wrapText="1" shrinkToFit="1"/>
    </xf>
    <xf numFmtId="8" fontId="17" fillId="6" borderId="21" xfId="0" applyNumberFormat="1" applyFont="1" applyFill="1" applyBorder="1" applyAlignment="1" applyProtection="1">
      <alignment horizontal="center" vertical="center" wrapText="1"/>
    </xf>
    <xf numFmtId="8" fontId="17" fillId="6" borderId="23" xfId="0" applyNumberFormat="1" applyFont="1" applyFill="1" applyBorder="1" applyAlignment="1" applyProtection="1">
      <alignment horizontal="center" vertical="center" wrapText="1"/>
    </xf>
    <xf numFmtId="0" fontId="42" fillId="4" borderId="65" xfId="0" applyNumberFormat="1" applyFont="1" applyFill="1" applyBorder="1" applyAlignment="1" applyProtection="1">
      <alignment horizontal="center" vertical="center" wrapText="1" shrinkToFit="1"/>
    </xf>
    <xf numFmtId="0" fontId="42" fillId="18" borderId="27" xfId="0" applyNumberFormat="1" applyFont="1" applyFill="1" applyBorder="1" applyAlignment="1" applyProtection="1">
      <alignment horizontal="center" vertical="center" wrapText="1" shrinkToFit="1"/>
    </xf>
    <xf numFmtId="0" fontId="42" fillId="18" borderId="29" xfId="0" applyNumberFormat="1" applyFont="1" applyFill="1" applyBorder="1" applyAlignment="1" applyProtection="1">
      <alignment horizontal="center" vertical="center" wrapText="1" shrinkToFit="1"/>
    </xf>
    <xf numFmtId="0" fontId="42" fillId="5" borderId="65" xfId="0" applyNumberFormat="1" applyFont="1" applyFill="1" applyBorder="1" applyAlignment="1" applyProtection="1">
      <alignment horizontal="center" vertical="center" wrapText="1" shrinkToFit="1"/>
    </xf>
    <xf numFmtId="0" fontId="42" fillId="7" borderId="65" xfId="0" quotePrefix="1" applyNumberFormat="1" applyFont="1" applyFill="1" applyBorder="1" applyAlignment="1" applyProtection="1">
      <alignment horizontal="center" vertical="center" wrapText="1"/>
    </xf>
    <xf numFmtId="0" fontId="42" fillId="17" borderId="65" xfId="0" applyNumberFormat="1" applyFont="1" applyFill="1" applyBorder="1" applyAlignment="1" applyProtection="1">
      <alignment horizontal="center" vertical="center" wrapText="1" shrinkToFit="1"/>
    </xf>
    <xf numFmtId="8" fontId="10" fillId="8" borderId="13" xfId="0" applyNumberFormat="1" applyFont="1" applyFill="1" applyBorder="1" applyProtection="1"/>
    <xf numFmtId="0" fontId="10" fillId="20" borderId="65" xfId="0" applyFont="1" applyFill="1" applyBorder="1" applyAlignment="1" applyProtection="1">
      <alignment horizontal="right" vertical="center" shrinkToFit="1"/>
    </xf>
    <xf numFmtId="0" fontId="10" fillId="20" borderId="20" xfId="0" applyFont="1" applyFill="1" applyBorder="1" applyAlignment="1" applyProtection="1">
      <alignment horizontal="right" vertical="center" shrinkToFit="1"/>
    </xf>
    <xf numFmtId="164" fontId="10" fillId="8" borderId="16" xfId="0" applyNumberFormat="1" applyFont="1" applyFill="1" applyBorder="1" applyProtection="1"/>
    <xf numFmtId="0" fontId="9" fillId="9" borderId="20" xfId="0" applyFont="1" applyFill="1" applyBorder="1" applyProtection="1"/>
    <xf numFmtId="0" fontId="9" fillId="10" borderId="20" xfId="0" applyFont="1" applyFill="1" applyBorder="1" applyProtection="1"/>
    <xf numFmtId="0" fontId="9" fillId="18" borderId="20" xfId="0" applyFont="1" applyFill="1" applyBorder="1" applyProtection="1"/>
    <xf numFmtId="0" fontId="9" fillId="14" borderId="20" xfId="0" applyFont="1" applyFill="1" applyBorder="1" applyProtection="1"/>
    <xf numFmtId="0" fontId="9" fillId="13" borderId="20" xfId="0" applyFont="1" applyFill="1" applyBorder="1" applyProtection="1"/>
    <xf numFmtId="0" fontId="9" fillId="11" borderId="20" xfId="0" applyFont="1" applyFill="1" applyBorder="1" applyProtection="1"/>
    <xf numFmtId="0" fontId="9" fillId="15" borderId="20" xfId="0" applyFont="1" applyFill="1" applyBorder="1" applyProtection="1"/>
    <xf numFmtId="0" fontId="9" fillId="12" borderId="20" xfId="0" applyFont="1" applyFill="1" applyBorder="1" applyProtection="1"/>
    <xf numFmtId="0" fontId="10" fillId="20" borderId="20" xfId="3" applyFont="1" applyFill="1" applyBorder="1" applyAlignment="1" applyProtection="1">
      <alignment horizontal="right"/>
    </xf>
    <xf numFmtId="0" fontId="10" fillId="20" borderId="58" xfId="0" applyFont="1" applyFill="1" applyBorder="1" applyAlignment="1" applyProtection="1">
      <alignment horizontal="right"/>
    </xf>
    <xf numFmtId="0" fontId="10" fillId="20" borderId="61" xfId="0" applyFont="1" applyFill="1" applyBorder="1" applyAlignment="1" applyProtection="1">
      <alignment vertical="center" shrinkToFit="1"/>
    </xf>
    <xf numFmtId="0" fontId="10" fillId="4" borderId="61" xfId="0" applyFont="1" applyFill="1" applyBorder="1" applyAlignment="1" applyProtection="1">
      <alignment horizontal="center" vertical="center" wrapText="1" shrinkToFit="1"/>
    </xf>
    <xf numFmtId="0" fontId="10" fillId="5" borderId="61" xfId="0" applyFont="1" applyFill="1" applyBorder="1" applyAlignment="1" applyProtection="1">
      <alignment horizontal="center" vertical="center" wrapText="1" shrinkToFit="1"/>
    </xf>
    <xf numFmtId="8" fontId="10" fillId="7" borderId="61" xfId="0" quotePrefix="1" applyNumberFormat="1" applyFont="1" applyFill="1" applyBorder="1" applyAlignment="1" applyProtection="1">
      <alignment horizontal="center" vertical="center" wrapText="1"/>
    </xf>
    <xf numFmtId="0" fontId="10" fillId="17" borderId="61" xfId="0" applyFont="1" applyFill="1" applyBorder="1" applyAlignment="1" applyProtection="1">
      <alignment horizontal="center" vertical="center" wrapText="1" shrinkToFit="1"/>
    </xf>
    <xf numFmtId="0" fontId="9" fillId="9" borderId="50" xfId="0" applyFont="1" applyFill="1" applyBorder="1" applyProtection="1"/>
    <xf numFmtId="0" fontId="14" fillId="0" borderId="18" xfId="0" applyFont="1" applyBorder="1" applyAlignment="1" applyProtection="1">
      <alignment horizontal="center"/>
      <protection locked="0"/>
    </xf>
    <xf numFmtId="0" fontId="9" fillId="0" borderId="18" xfId="0" applyFont="1" applyFill="1" applyBorder="1" applyAlignment="1" applyProtection="1">
      <alignment horizontal="center"/>
      <protection locked="0"/>
    </xf>
    <xf numFmtId="44" fontId="6" fillId="2" borderId="50" xfId="1" applyFont="1" applyFill="1" applyBorder="1" applyProtection="1"/>
    <xf numFmtId="44" fontId="6" fillId="2" borderId="20" xfId="1" applyFont="1" applyFill="1" applyBorder="1" applyProtection="1"/>
    <xf numFmtId="44" fontId="6" fillId="2" borderId="61" xfId="1" applyFont="1" applyFill="1" applyBorder="1" applyProtection="1"/>
    <xf numFmtId="44" fontId="10" fillId="5" borderId="7" xfId="1" applyFont="1" applyFill="1" applyBorder="1" applyProtection="1"/>
    <xf numFmtId="44" fontId="6" fillId="2" borderId="18" xfId="1" applyFont="1" applyFill="1" applyBorder="1" applyProtection="1"/>
    <xf numFmtId="44" fontId="10" fillId="2" borderId="18" xfId="1" applyFont="1" applyFill="1" applyBorder="1" applyProtection="1"/>
    <xf numFmtId="44" fontId="8" fillId="2" borderId="38" xfId="1" applyFont="1" applyFill="1" applyBorder="1" applyAlignment="1" applyProtection="1">
      <alignment horizontal="left"/>
    </xf>
    <xf numFmtId="44" fontId="0" fillId="0" borderId="0" xfId="0" applyNumberFormat="1" applyProtection="1"/>
    <xf numFmtId="0" fontId="8" fillId="3" borderId="0" xfId="0" applyFont="1" applyFill="1" applyBorder="1" applyAlignment="1" applyProtection="1">
      <alignment horizontal="right" vertical="top"/>
    </xf>
    <xf numFmtId="0" fontId="11" fillId="8" borderId="16" xfId="0" applyFont="1" applyFill="1" applyBorder="1" applyAlignment="1" applyProtection="1">
      <alignment vertical="center" wrapText="1" shrinkToFit="1"/>
    </xf>
    <xf numFmtId="44" fontId="6" fillId="2" borderId="19" xfId="1" applyFont="1" applyFill="1" applyBorder="1" applyProtection="1"/>
    <xf numFmtId="44" fontId="10" fillId="18" borderId="1" xfId="1" applyFont="1" applyFill="1" applyBorder="1" applyProtection="1"/>
    <xf numFmtId="9" fontId="10" fillId="18" borderId="1" xfId="2" applyFont="1" applyFill="1" applyBorder="1" applyProtection="1"/>
    <xf numFmtId="164" fontId="6" fillId="8" borderId="16" xfId="0" applyNumberFormat="1" applyFont="1" applyFill="1" applyBorder="1" applyProtection="1"/>
    <xf numFmtId="44" fontId="10" fillId="6" borderId="65" xfId="1" applyFont="1" applyFill="1" applyBorder="1" applyProtection="1"/>
    <xf numFmtId="44" fontId="10" fillId="7" borderId="65" xfId="1" applyFont="1" applyFill="1" applyBorder="1" applyProtection="1"/>
    <xf numFmtId="44" fontId="10" fillId="17" borderId="65" xfId="1" applyFont="1" applyFill="1" applyBorder="1" applyProtection="1"/>
    <xf numFmtId="9" fontId="10" fillId="17" borderId="7" xfId="2" applyFont="1" applyFill="1" applyBorder="1" applyProtection="1"/>
    <xf numFmtId="0" fontId="41" fillId="2" borderId="65" xfId="0" applyFont="1" applyFill="1" applyBorder="1" applyAlignment="1" applyProtection="1">
      <alignment horizontal="center" wrapText="1"/>
    </xf>
    <xf numFmtId="0" fontId="41" fillId="2" borderId="58" xfId="0" applyFont="1" applyFill="1" applyBorder="1" applyAlignment="1" applyProtection="1">
      <alignment horizontal="center" wrapText="1"/>
    </xf>
    <xf numFmtId="9" fontId="6" fillId="2" borderId="23" xfId="2" applyFont="1" applyFill="1" applyBorder="1" applyAlignment="1" applyProtection="1">
      <alignment horizontal="center"/>
    </xf>
    <xf numFmtId="0" fontId="0" fillId="8" borderId="7" xfId="0" applyFill="1" applyBorder="1" applyProtection="1"/>
    <xf numFmtId="0" fontId="9" fillId="12" borderId="35" xfId="0" applyFont="1" applyFill="1" applyBorder="1" applyProtection="1"/>
    <xf numFmtId="0" fontId="10" fillId="2" borderId="18" xfId="3" applyFont="1" applyFill="1" applyBorder="1" applyAlignment="1" applyProtection="1">
      <alignment horizontal="right"/>
    </xf>
    <xf numFmtId="44" fontId="10" fillId="2" borderId="18" xfId="1" applyFont="1" applyFill="1" applyBorder="1" applyAlignment="1" applyProtection="1">
      <alignment horizontal="right"/>
    </xf>
    <xf numFmtId="0" fontId="6" fillId="2" borderId="18" xfId="0" applyFont="1" applyFill="1" applyBorder="1" applyProtection="1"/>
    <xf numFmtId="0" fontId="6" fillId="2" borderId="22" xfId="0" applyFont="1" applyFill="1" applyBorder="1" applyProtection="1"/>
    <xf numFmtId="0" fontId="10" fillId="2" borderId="24" xfId="3" applyFont="1" applyFill="1" applyBorder="1" applyAlignment="1" applyProtection="1">
      <alignment horizontal="right"/>
    </xf>
    <xf numFmtId="44" fontId="10" fillId="18" borderId="1" xfId="1" applyFont="1" applyFill="1" applyBorder="1" applyAlignment="1" applyProtection="1">
      <alignment vertical="center"/>
    </xf>
    <xf numFmtId="44" fontId="10" fillId="5" borderId="7" xfId="1" applyFont="1" applyFill="1" applyBorder="1" applyAlignment="1" applyProtection="1">
      <alignment vertical="center"/>
    </xf>
    <xf numFmtId="9" fontId="10" fillId="21" borderId="67" xfId="2" applyFont="1" applyFill="1" applyBorder="1" applyProtection="1"/>
    <xf numFmtId="44" fontId="10" fillId="21" borderId="3" xfId="1" applyFont="1" applyFill="1" applyBorder="1" applyProtection="1"/>
    <xf numFmtId="0" fontId="20" fillId="0" borderId="0" xfId="0" applyFont="1" applyAlignment="1" applyProtection="1">
      <alignment horizontal="right"/>
    </xf>
    <xf numFmtId="0" fontId="8" fillId="2" borderId="38" xfId="0" applyFont="1" applyFill="1" applyBorder="1" applyAlignment="1" applyProtection="1">
      <alignment horizontal="left" shrinkToFit="1"/>
    </xf>
    <xf numFmtId="0" fontId="13" fillId="6" borderId="2" xfId="0" applyFont="1" applyFill="1" applyBorder="1" applyAlignment="1" applyProtection="1">
      <alignment horizontal="center" vertical="center" wrapText="1" shrinkToFit="1"/>
    </xf>
    <xf numFmtId="0" fontId="13" fillId="6" borderId="3" xfId="0" applyFont="1" applyFill="1" applyBorder="1" applyAlignment="1" applyProtection="1">
      <alignment horizontal="center" vertical="center" wrapText="1" shrinkToFit="1"/>
    </xf>
    <xf numFmtId="0" fontId="13" fillId="7" borderId="3" xfId="0" quotePrefix="1" applyFont="1" applyFill="1" applyBorder="1" applyAlignment="1" applyProtection="1">
      <alignment horizontal="center" vertical="center" wrapText="1" shrinkToFit="1"/>
    </xf>
    <xf numFmtId="0" fontId="13" fillId="0" borderId="0" xfId="3" applyFont="1" applyFill="1" applyBorder="1" applyAlignment="1" applyProtection="1">
      <alignment horizontal="right" vertical="center"/>
    </xf>
    <xf numFmtId="0" fontId="0" fillId="0" borderId="0" xfId="0" applyAlignment="1" applyProtection="1">
      <alignment horizontal="right"/>
    </xf>
    <xf numFmtId="0" fontId="8" fillId="8" borderId="0" xfId="0" applyFont="1" applyFill="1" applyAlignment="1" applyProtection="1">
      <alignment vertical="center"/>
    </xf>
    <xf numFmtId="44" fontId="10" fillId="21" borderId="7" xfId="1" applyFont="1" applyFill="1" applyBorder="1" applyAlignment="1" applyProtection="1">
      <alignment vertical="center"/>
    </xf>
    <xf numFmtId="44" fontId="10" fillId="6" borderId="65" xfId="1" applyFont="1" applyFill="1" applyBorder="1" applyAlignment="1" applyProtection="1">
      <alignment vertical="center"/>
    </xf>
    <xf numFmtId="44" fontId="10" fillId="7" borderId="65" xfId="1" applyFont="1" applyFill="1" applyBorder="1" applyAlignment="1" applyProtection="1">
      <alignment vertical="center"/>
    </xf>
    <xf numFmtId="44" fontId="10" fillId="17" borderId="65" xfId="1" applyFont="1" applyFill="1" applyBorder="1" applyAlignment="1" applyProtection="1">
      <alignment vertical="center"/>
    </xf>
    <xf numFmtId="44" fontId="10" fillId="8" borderId="80" xfId="1" applyFont="1" applyFill="1" applyBorder="1" applyAlignment="1" applyProtection="1">
      <alignment horizontal="center" vertical="center"/>
    </xf>
    <xf numFmtId="44" fontId="10" fillId="0" borderId="85" xfId="1" applyFont="1" applyBorder="1" applyAlignment="1" applyProtection="1">
      <alignment horizontal="center" vertical="center"/>
      <protection locked="0"/>
    </xf>
    <xf numFmtId="44" fontId="10" fillId="0" borderId="86" xfId="1" applyFont="1" applyBorder="1" applyAlignment="1" applyProtection="1">
      <alignment horizontal="center" vertical="center"/>
      <protection locked="0"/>
    </xf>
    <xf numFmtId="164" fontId="9" fillId="6" borderId="13" xfId="1" applyNumberFormat="1" applyFont="1" applyFill="1" applyBorder="1" applyAlignment="1" applyProtection="1">
      <alignment horizontal="right"/>
    </xf>
    <xf numFmtId="164" fontId="0" fillId="0" borderId="0" xfId="0" applyNumberFormat="1" applyAlignment="1" applyProtection="1">
      <alignment horizontal="right"/>
    </xf>
    <xf numFmtId="0" fontId="6" fillId="0" borderId="42" xfId="0" applyFont="1" applyBorder="1" applyAlignment="1" applyProtection="1">
      <alignment horizontal="right"/>
    </xf>
    <xf numFmtId="0" fontId="20" fillId="0" borderId="63" xfId="0" applyFont="1" applyBorder="1" applyProtection="1"/>
    <xf numFmtId="40" fontId="8" fillId="8" borderId="45" xfId="0" applyNumberFormat="1" applyFont="1" applyFill="1" applyBorder="1" applyAlignment="1" applyProtection="1">
      <alignment vertical="center"/>
    </xf>
    <xf numFmtId="44" fontId="10" fillId="19" borderId="87" xfId="1" applyFont="1" applyFill="1" applyBorder="1" applyAlignment="1" applyProtection="1">
      <alignment horizontal="right" vertical="center"/>
    </xf>
    <xf numFmtId="0" fontId="44" fillId="0" borderId="0" xfId="0" applyFont="1" applyBorder="1" applyProtection="1"/>
    <xf numFmtId="40" fontId="8" fillId="8" borderId="0" xfId="0" applyNumberFormat="1" applyFont="1" applyFill="1" applyBorder="1" applyAlignment="1" applyProtection="1">
      <alignment vertical="center"/>
    </xf>
    <xf numFmtId="44" fontId="10" fillId="19" borderId="88" xfId="1" applyFont="1" applyFill="1" applyBorder="1" applyAlignment="1" applyProtection="1">
      <alignment horizontal="right" vertical="center"/>
    </xf>
    <xf numFmtId="40" fontId="10" fillId="2" borderId="37" xfId="0" applyNumberFormat="1" applyFont="1" applyFill="1" applyBorder="1" applyAlignment="1" applyProtection="1">
      <alignment horizontal="right" vertical="center"/>
    </xf>
    <xf numFmtId="40" fontId="10" fillId="2" borderId="0" xfId="0" applyNumberFormat="1" applyFont="1" applyFill="1" applyBorder="1" applyAlignment="1" applyProtection="1">
      <alignment horizontal="right" vertical="center"/>
    </xf>
    <xf numFmtId="40" fontId="10" fillId="2" borderId="82" xfId="0" applyNumberFormat="1" applyFont="1" applyFill="1" applyBorder="1" applyAlignment="1" applyProtection="1">
      <alignment horizontal="right" vertical="center"/>
    </xf>
    <xf numFmtId="44" fontId="10" fillId="19" borderId="89" xfId="1" applyFont="1" applyFill="1" applyBorder="1" applyAlignment="1" applyProtection="1">
      <alignment horizontal="right" vertical="center"/>
    </xf>
    <xf numFmtId="44" fontId="10" fillId="22" borderId="74" xfId="1" applyFont="1" applyFill="1" applyBorder="1" applyAlignment="1" applyProtection="1">
      <alignment horizontal="right" vertical="center"/>
    </xf>
    <xf numFmtId="44" fontId="10" fillId="2" borderId="7" xfId="1" applyFont="1" applyFill="1" applyBorder="1" applyAlignment="1" applyProtection="1">
      <alignment horizontal="right" vertical="center"/>
    </xf>
    <xf numFmtId="44" fontId="8" fillId="2" borderId="70" xfId="1" applyFont="1" applyFill="1" applyBorder="1" applyAlignment="1" applyProtection="1">
      <alignment horizontal="center" vertical="center"/>
    </xf>
    <xf numFmtId="44" fontId="8" fillId="2" borderId="83" xfId="1" applyFont="1" applyFill="1" applyBorder="1" applyAlignment="1" applyProtection="1">
      <alignment horizontal="center" vertical="center"/>
    </xf>
    <xf numFmtId="44" fontId="8" fillId="8" borderId="76" xfId="1" applyFont="1" applyFill="1" applyBorder="1" applyAlignment="1" applyProtection="1">
      <alignment horizontal="center" vertical="center"/>
    </xf>
    <xf numFmtId="44" fontId="8" fillId="8" borderId="78" xfId="1" applyFont="1" applyFill="1" applyBorder="1" applyAlignment="1" applyProtection="1">
      <alignment horizontal="center" vertical="center"/>
    </xf>
    <xf numFmtId="44" fontId="10" fillId="22" borderId="73" xfId="1" applyFont="1" applyFill="1" applyBorder="1" applyAlignment="1" applyProtection="1">
      <alignment horizontal="right" vertical="center"/>
    </xf>
    <xf numFmtId="44" fontId="8" fillId="8" borderId="75" xfId="1" applyFont="1" applyFill="1" applyBorder="1" applyAlignment="1" applyProtection="1">
      <alignment horizontal="center" vertical="center"/>
    </xf>
    <xf numFmtId="44" fontId="8" fillId="2" borderId="77" xfId="1" applyFont="1" applyFill="1" applyBorder="1" applyAlignment="1" applyProtection="1">
      <alignment horizontal="center" vertical="center"/>
    </xf>
    <xf numFmtId="44" fontId="8" fillId="2" borderId="81" xfId="1" applyFont="1" applyFill="1" applyBorder="1" applyAlignment="1" applyProtection="1">
      <alignment horizontal="center" vertical="center"/>
    </xf>
    <xf numFmtId="44" fontId="8" fillId="2" borderId="84" xfId="1" applyFont="1" applyFill="1" applyBorder="1" applyAlignment="1" applyProtection="1">
      <alignment horizontal="center" vertical="center"/>
    </xf>
    <xf numFmtId="1" fontId="24" fillId="2" borderId="65" xfId="0" applyNumberFormat="1" applyFont="1" applyFill="1" applyBorder="1" applyAlignment="1" applyProtection="1">
      <alignment horizontal="center" vertical="center" wrapText="1"/>
    </xf>
    <xf numFmtId="164" fontId="10" fillId="21" borderId="65" xfId="1" applyNumberFormat="1" applyFont="1" applyFill="1" applyBorder="1" applyProtection="1"/>
    <xf numFmtId="164" fontId="10" fillId="18" borderId="68" xfId="1" applyNumberFormat="1" applyFont="1" applyFill="1" applyBorder="1" applyProtection="1"/>
    <xf numFmtId="164" fontId="10" fillId="5" borderId="65" xfId="1" applyNumberFormat="1" applyFont="1" applyFill="1" applyBorder="1" applyProtection="1"/>
    <xf numFmtId="164" fontId="10" fillId="6" borderId="65" xfId="1" applyNumberFormat="1" applyFont="1" applyFill="1" applyBorder="1" applyProtection="1"/>
    <xf numFmtId="164" fontId="10" fillId="7" borderId="65" xfId="1" applyNumberFormat="1" applyFont="1" applyFill="1" applyBorder="1" applyProtection="1"/>
    <xf numFmtId="164" fontId="10" fillId="17" borderId="65" xfId="1" applyNumberFormat="1" applyFont="1" applyFill="1" applyBorder="1" applyProtection="1"/>
    <xf numFmtId="44" fontId="10" fillId="21" borderId="62" xfId="1" applyFont="1" applyFill="1" applyBorder="1" applyProtection="1"/>
    <xf numFmtId="44" fontId="10" fillId="18" borderId="68" xfId="1" applyFont="1" applyFill="1" applyBorder="1" applyProtection="1"/>
    <xf numFmtId="0" fontId="10" fillId="8" borderId="25" xfId="0" applyFont="1" applyFill="1" applyBorder="1" applyAlignment="1" applyProtection="1">
      <alignment horizontal="right"/>
    </xf>
    <xf numFmtId="0" fontId="10" fillId="8" borderId="32" xfId="0" applyFont="1" applyFill="1" applyBorder="1" applyAlignment="1" applyProtection="1">
      <alignment horizontal="right"/>
    </xf>
    <xf numFmtId="0" fontId="18" fillId="2" borderId="16" xfId="0" applyFont="1" applyFill="1" applyBorder="1" applyAlignment="1" applyProtection="1">
      <alignment horizontal="right"/>
    </xf>
    <xf numFmtId="8" fontId="10" fillId="8" borderId="16" xfId="0" applyNumberFormat="1" applyFont="1" applyFill="1" applyBorder="1" applyProtection="1"/>
    <xf numFmtId="8" fontId="10" fillId="8" borderId="27" xfId="0" applyNumberFormat="1" applyFont="1" applyFill="1" applyBorder="1" applyProtection="1"/>
    <xf numFmtId="0" fontId="20" fillId="0" borderId="38" xfId="0" applyFont="1" applyBorder="1" applyProtection="1"/>
    <xf numFmtId="0" fontId="0" fillId="0" borderId="0" xfId="0" applyAlignment="1" applyProtection="1">
      <alignment vertical="center"/>
    </xf>
    <xf numFmtId="0" fontId="0" fillId="8" borderId="13" xfId="0" applyFill="1" applyBorder="1" applyProtection="1"/>
    <xf numFmtId="8" fontId="10" fillId="0" borderId="0" xfId="0" applyNumberFormat="1" applyFont="1" applyFill="1" applyBorder="1" applyProtection="1"/>
    <xf numFmtId="8" fontId="43" fillId="0" borderId="0" xfId="0" applyNumberFormat="1" applyFont="1" applyFill="1" applyBorder="1" applyProtection="1"/>
    <xf numFmtId="0" fontId="29" fillId="0" borderId="0" xfId="0" applyFont="1" applyProtection="1"/>
    <xf numFmtId="0" fontId="40" fillId="0" borderId="0" xfId="0" applyFont="1" applyProtection="1"/>
    <xf numFmtId="8" fontId="0" fillId="0" borderId="0" xfId="0" applyNumberFormat="1" applyProtection="1"/>
    <xf numFmtId="165" fontId="0" fillId="0" borderId="0" xfId="2" applyNumberFormat="1" applyFont="1" applyProtection="1"/>
    <xf numFmtId="44" fontId="8" fillId="0" borderId="68" xfId="1" applyFont="1" applyFill="1" applyBorder="1" applyAlignment="1" applyProtection="1">
      <alignment horizontal="center" vertical="center"/>
      <protection locked="0"/>
    </xf>
    <xf numFmtId="44" fontId="8" fillId="0" borderId="65" xfId="1" applyFont="1" applyFill="1" applyBorder="1" applyAlignment="1" applyProtection="1">
      <alignment vertical="center"/>
      <protection locked="0"/>
    </xf>
    <xf numFmtId="44" fontId="8" fillId="0" borderId="69" xfId="1" applyFont="1" applyFill="1" applyBorder="1" applyAlignment="1" applyProtection="1">
      <alignment horizontal="center" vertical="center"/>
      <protection locked="0"/>
    </xf>
    <xf numFmtId="44" fontId="8" fillId="0" borderId="58" xfId="1" applyFont="1" applyFill="1" applyBorder="1" applyAlignment="1" applyProtection="1">
      <alignment vertical="center"/>
      <protection locked="0"/>
    </xf>
    <xf numFmtId="0" fontId="14" fillId="0" borderId="90" xfId="0" applyFont="1" applyBorder="1" applyAlignment="1" applyProtection="1">
      <alignment horizontal="left" vertical="center"/>
    </xf>
    <xf numFmtId="0" fontId="14" fillId="0" borderId="91" xfId="0" applyFont="1" applyBorder="1" applyAlignment="1" applyProtection="1">
      <alignment horizontal="left"/>
    </xf>
    <xf numFmtId="0" fontId="29" fillId="0" borderId="91" xfId="0" applyFont="1" applyBorder="1" applyAlignment="1" applyProtection="1">
      <alignment horizontal="left"/>
    </xf>
    <xf numFmtId="0" fontId="29" fillId="0" borderId="91" xfId="0" applyFont="1" applyBorder="1" applyAlignment="1" applyProtection="1">
      <alignment horizontal="center" vertical="center"/>
      <extLst>
        <ext xmlns:xfpb="http://schemas.microsoft.com/office/spreadsheetml/2022/featurepropertybag" uri="{C7286773-470A-42A8-94C5-96B5CB345126}">
          <xfpb:xfComplement i="0"/>
        </ext>
      </extLst>
    </xf>
    <xf numFmtId="0" fontId="29" fillId="0" borderId="9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9" fillId="0" borderId="91" xfId="0" applyFont="1" applyBorder="1" applyAlignment="1" applyProtection="1">
      <alignment horizontal="center" vertical="center"/>
    </xf>
    <xf numFmtId="0" fontId="29" fillId="0" borderId="92"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44" fontId="9" fillId="0" borderId="27" xfId="1" applyFont="1" applyBorder="1" applyAlignment="1" applyProtection="1">
      <alignment vertical="center"/>
      <protection locked="0"/>
    </xf>
    <xf numFmtId="44" fontId="9" fillId="0" borderId="29" xfId="1" applyFont="1" applyBorder="1" applyAlignment="1" applyProtection="1">
      <alignment vertical="center"/>
      <protection locked="0"/>
    </xf>
    <xf numFmtId="44" fontId="17" fillId="2" borderId="17" xfId="1" applyFont="1" applyFill="1" applyBorder="1" applyAlignment="1" applyProtection="1">
      <alignment vertical="center" shrinkToFit="1"/>
    </xf>
    <xf numFmtId="44" fontId="8" fillId="0" borderId="50" xfId="1" applyFont="1" applyBorder="1" applyProtection="1">
      <protection locked="0"/>
    </xf>
    <xf numFmtId="44" fontId="17" fillId="2" borderId="33" xfId="1" applyFont="1" applyFill="1" applyBorder="1" applyAlignment="1" applyProtection="1">
      <alignment vertical="center" shrinkToFit="1"/>
    </xf>
    <xf numFmtId="44" fontId="8" fillId="0" borderId="20" xfId="1" applyFont="1" applyBorder="1" applyProtection="1">
      <protection locked="0"/>
    </xf>
    <xf numFmtId="44" fontId="10" fillId="20" borderId="56" xfId="1" applyFont="1" applyFill="1" applyBorder="1" applyAlignment="1" applyProtection="1">
      <alignment horizontal="right"/>
    </xf>
    <xf numFmtId="44" fontId="10" fillId="4" borderId="58" xfId="1" applyFont="1" applyFill="1" applyBorder="1" applyProtection="1"/>
    <xf numFmtId="44" fontId="10" fillId="5" borderId="58" xfId="1" applyFont="1" applyFill="1" applyBorder="1" applyProtection="1"/>
    <xf numFmtId="44" fontId="10" fillId="7" borderId="58" xfId="1" applyFont="1" applyFill="1" applyBorder="1" applyAlignment="1" applyProtection="1"/>
    <xf numFmtId="44" fontId="10" fillId="17" borderId="58" xfId="1" applyFont="1" applyFill="1" applyBorder="1" applyAlignment="1" applyProtection="1"/>
    <xf numFmtId="44" fontId="8" fillId="0" borderId="13" xfId="1" applyFont="1" applyBorder="1" applyProtection="1">
      <protection locked="0"/>
    </xf>
    <xf numFmtId="44" fontId="0" fillId="0" borderId="16" xfId="1" applyFont="1" applyFill="1" applyBorder="1" applyProtection="1">
      <protection locked="0"/>
    </xf>
    <xf numFmtId="44" fontId="0" fillId="0" borderId="21" xfId="1" applyFont="1" applyBorder="1" applyProtection="1">
      <protection locked="0"/>
    </xf>
    <xf numFmtId="44" fontId="0" fillId="0" borderId="18" xfId="1" applyFont="1" applyBorder="1" applyProtection="1">
      <protection locked="0"/>
    </xf>
    <xf numFmtId="44" fontId="0" fillId="0" borderId="23" xfId="1" applyFont="1" applyBorder="1" applyProtection="1">
      <protection locked="0"/>
    </xf>
    <xf numFmtId="44" fontId="0" fillId="0" borderId="12" xfId="1" applyFont="1" applyBorder="1" applyProtection="1">
      <protection locked="0"/>
    </xf>
    <xf numFmtId="44" fontId="0" fillId="0" borderId="13" xfId="1" applyFont="1" applyBorder="1" applyProtection="1">
      <protection locked="0"/>
    </xf>
    <xf numFmtId="44" fontId="0" fillId="0" borderId="15" xfId="1" applyFont="1" applyBorder="1" applyProtection="1">
      <protection locked="0"/>
    </xf>
    <xf numFmtId="44" fontId="0" fillId="0" borderId="24" xfId="1" applyFont="1" applyFill="1" applyBorder="1" applyProtection="1">
      <protection locked="0"/>
    </xf>
    <xf numFmtId="44" fontId="0" fillId="0" borderId="18" xfId="1" applyFont="1" applyFill="1" applyBorder="1" applyProtection="1">
      <protection locked="0"/>
    </xf>
    <xf numFmtId="44" fontId="0" fillId="0" borderId="22" xfId="1" applyFont="1" applyFill="1" applyBorder="1" applyProtection="1">
      <protection locked="0"/>
    </xf>
    <xf numFmtId="44" fontId="0" fillId="0" borderId="24" xfId="1" applyFont="1" applyBorder="1" applyProtection="1">
      <protection locked="0"/>
    </xf>
    <xf numFmtId="44" fontId="0" fillId="0" borderId="22" xfId="1" applyFont="1" applyBorder="1" applyProtection="1">
      <protection locked="0"/>
    </xf>
    <xf numFmtId="44" fontId="2" fillId="0" borderId="22" xfId="1" applyFont="1" applyFill="1" applyBorder="1" applyProtection="1">
      <protection locked="0"/>
    </xf>
    <xf numFmtId="44" fontId="2" fillId="0" borderId="18" xfId="1" applyFont="1" applyBorder="1" applyProtection="1">
      <protection locked="0"/>
    </xf>
    <xf numFmtId="44" fontId="2" fillId="0" borderId="24" xfId="1" applyFont="1" applyBorder="1" applyProtection="1">
      <protection locked="0"/>
    </xf>
    <xf numFmtId="44" fontId="2" fillId="0" borderId="21" xfId="1" applyFont="1" applyBorder="1" applyProtection="1">
      <protection locked="0"/>
    </xf>
    <xf numFmtId="44" fontId="10" fillId="2" borderId="20" xfId="1" applyFont="1" applyFill="1" applyBorder="1" applyAlignment="1" applyProtection="1">
      <alignment horizontal="right"/>
    </xf>
    <xf numFmtId="44" fontId="10" fillId="4" borderId="30" xfId="1" applyFont="1" applyFill="1" applyBorder="1" applyProtection="1"/>
    <xf numFmtId="44" fontId="10" fillId="4" borderId="28" xfId="1" applyFont="1" applyFill="1" applyBorder="1" applyProtection="1"/>
    <xf numFmtId="44" fontId="10" fillId="4" borderId="26" xfId="1" applyFont="1" applyFill="1" applyBorder="1" applyProtection="1"/>
    <xf numFmtId="44" fontId="10" fillId="18" borderId="27" xfId="1" applyFont="1" applyFill="1" applyBorder="1" applyProtection="1"/>
    <xf numFmtId="44" fontId="10" fillId="18" borderId="28" xfId="1" applyFont="1" applyFill="1" applyBorder="1" applyProtection="1"/>
    <xf numFmtId="44" fontId="10" fillId="18" borderId="29" xfId="1" applyFont="1" applyFill="1" applyBorder="1" applyProtection="1"/>
    <xf numFmtId="44" fontId="10" fillId="5" borderId="27" xfId="1" applyFont="1" applyFill="1" applyBorder="1" applyProtection="1"/>
    <xf numFmtId="44" fontId="10" fillId="5" borderId="28" xfId="1" applyFont="1" applyFill="1" applyBorder="1" applyProtection="1"/>
    <xf numFmtId="44" fontId="10" fillId="5" borderId="29" xfId="1" applyFont="1" applyFill="1" applyBorder="1" applyProtection="1"/>
    <xf numFmtId="44" fontId="10" fillId="6" borderId="30" xfId="1" applyFont="1" applyFill="1" applyBorder="1" applyProtection="1"/>
    <xf numFmtId="44" fontId="10" fillId="6" borderId="28" xfId="1" applyFont="1" applyFill="1" applyBorder="1" applyProtection="1"/>
    <xf numFmtId="44" fontId="10" fillId="6" borderId="26" xfId="1" applyFont="1" applyFill="1" applyBorder="1" applyProtection="1"/>
    <xf numFmtId="44" fontId="10" fillId="7" borderId="27" xfId="1" applyFont="1" applyFill="1" applyBorder="1" applyProtection="1"/>
    <xf numFmtId="44" fontId="10" fillId="7" borderId="28" xfId="1" applyFont="1" applyFill="1" applyBorder="1" applyProtection="1"/>
    <xf numFmtId="44" fontId="10" fillId="7" borderId="29" xfId="1" applyFont="1" applyFill="1" applyBorder="1" applyProtection="1"/>
    <xf numFmtId="44" fontId="10" fillId="17" borderId="27" xfId="1" applyFont="1" applyFill="1" applyBorder="1" applyProtection="1"/>
    <xf numFmtId="44" fontId="10" fillId="17" borderId="28" xfId="1" applyFont="1" applyFill="1" applyBorder="1" applyProtection="1"/>
    <xf numFmtId="44" fontId="10" fillId="17" borderId="29" xfId="1" applyFont="1" applyFill="1" applyBorder="1" applyProtection="1"/>
    <xf numFmtId="44" fontId="10" fillId="8" borderId="58" xfId="1" applyFont="1" applyFill="1" applyBorder="1" applyAlignment="1" applyProtection="1">
      <alignment horizontal="right"/>
    </xf>
    <xf numFmtId="44" fontId="0" fillId="0" borderId="23" xfId="1" applyFont="1" applyFill="1" applyBorder="1" applyProtection="1">
      <protection locked="0"/>
    </xf>
    <xf numFmtId="44" fontId="10" fillId="4" borderId="29" xfId="1" applyFont="1" applyFill="1" applyBorder="1" applyProtection="1"/>
    <xf numFmtId="44" fontId="10" fillId="6" borderId="27" xfId="1" applyFont="1" applyFill="1" applyBorder="1" applyProtection="1"/>
    <xf numFmtId="44" fontId="10" fillId="6" borderId="29" xfId="1" applyFont="1" applyFill="1" applyBorder="1" applyProtection="1"/>
    <xf numFmtId="44" fontId="10" fillId="2" borderId="7" xfId="1" applyFont="1" applyFill="1" applyBorder="1" applyProtection="1"/>
    <xf numFmtId="44" fontId="10" fillId="8" borderId="52" xfId="1" applyFont="1" applyFill="1" applyBorder="1" applyProtection="1"/>
    <xf numFmtId="44" fontId="10" fillId="8" borderId="31" xfId="1" applyFont="1" applyFill="1" applyBorder="1" applyProtection="1"/>
    <xf numFmtId="44" fontId="10" fillId="8" borderId="57" xfId="1" applyFont="1" applyFill="1" applyBorder="1" applyAlignment="1" applyProtection="1">
      <alignment horizontal="right"/>
    </xf>
    <xf numFmtId="44" fontId="0" fillId="2" borderId="16" xfId="1" applyFont="1" applyFill="1" applyBorder="1" applyProtection="1"/>
    <xf numFmtId="44" fontId="10" fillId="2" borderId="31" xfId="1" applyFont="1" applyFill="1" applyBorder="1" applyProtection="1"/>
    <xf numFmtId="44" fontId="10" fillId="2" borderId="23" xfId="1" applyFont="1" applyFill="1" applyBorder="1" applyProtection="1"/>
    <xf numFmtId="0" fontId="37" fillId="0" borderId="0" xfId="3" applyFont="1" applyAlignment="1" applyProtection="1">
      <alignment vertical="center"/>
      <protection locked="0"/>
    </xf>
    <xf numFmtId="0" fontId="18" fillId="0" borderId="0" xfId="0" applyFont="1" applyAlignment="1" applyProtection="1">
      <alignment horizontal="center" vertical="center"/>
    </xf>
    <xf numFmtId="0" fontId="30" fillId="0" borderId="0" xfId="0" applyFont="1" applyAlignment="1" applyProtection="1">
      <alignment horizontal="left" vertical="center" wrapText="1"/>
    </xf>
    <xf numFmtId="0" fontId="30" fillId="0" borderId="0" xfId="0" applyFont="1" applyAlignment="1" applyProtection="1">
      <alignment horizontal="left" wrapText="1"/>
    </xf>
    <xf numFmtId="0" fontId="30" fillId="0" borderId="0" xfId="0" applyFont="1" applyAlignment="1" applyProtection="1">
      <alignment vertical="center"/>
    </xf>
    <xf numFmtId="0" fontId="30" fillId="0" borderId="0" xfId="0" applyFont="1" applyAlignment="1" applyProtection="1">
      <alignment vertical="center" wrapText="1"/>
    </xf>
    <xf numFmtId="0" fontId="31" fillId="0" borderId="0" xfId="0" applyFont="1" applyAlignment="1" applyProtection="1">
      <alignment vertical="center"/>
    </xf>
    <xf numFmtId="0" fontId="6" fillId="0" borderId="0" xfId="0" applyFont="1" applyAlignment="1" applyProtection="1"/>
    <xf numFmtId="44" fontId="8" fillId="0" borderId="19" xfId="1" applyFont="1" applyBorder="1" applyProtection="1">
      <protection locked="0"/>
    </xf>
    <xf numFmtId="44" fontId="8" fillId="0" borderId="25" xfId="1" applyFont="1" applyBorder="1" applyProtection="1">
      <protection locked="0"/>
    </xf>
    <xf numFmtId="0" fontId="36" fillId="16" borderId="0" xfId="0" applyFont="1" applyFill="1" applyAlignment="1">
      <alignment horizontal="center" vertical="center"/>
    </xf>
    <xf numFmtId="0" fontId="30" fillId="0" borderId="0" xfId="0" applyFont="1" applyAlignment="1">
      <alignment horizontal="left" vertical="center" wrapText="1"/>
    </xf>
    <xf numFmtId="0" fontId="36" fillId="16" borderId="0" xfId="0" applyFont="1" applyFill="1" applyAlignment="1" applyProtection="1">
      <alignment horizontal="center" vertical="center"/>
    </xf>
    <xf numFmtId="0" fontId="30" fillId="0" borderId="0" xfId="0" applyFont="1" applyAlignment="1" applyProtection="1">
      <alignment horizontal="left" vertical="center" wrapText="1"/>
    </xf>
    <xf numFmtId="0" fontId="31" fillId="0" borderId="0" xfId="0" applyFont="1" applyAlignment="1" applyProtection="1">
      <alignment horizontal="left" vertical="center"/>
    </xf>
    <xf numFmtId="0" fontId="30" fillId="0" borderId="0" xfId="0" applyFont="1" applyAlignment="1" applyProtection="1">
      <alignment horizontal="left" wrapText="1"/>
    </xf>
    <xf numFmtId="0" fontId="31" fillId="0" borderId="0" xfId="0" applyFont="1" applyAlignment="1" applyProtection="1">
      <alignment horizontal="left" vertical="center" wrapText="1"/>
    </xf>
    <xf numFmtId="0" fontId="31" fillId="0" borderId="0" xfId="0" applyFont="1" applyAlignment="1">
      <alignment horizontal="left" vertical="center" wrapText="1"/>
    </xf>
    <xf numFmtId="0" fontId="33" fillId="0" borderId="0" xfId="0" applyFont="1" applyAlignment="1">
      <alignment horizontal="left" vertical="center" wrapText="1"/>
    </xf>
    <xf numFmtId="0" fontId="6" fillId="0" borderId="0" xfId="0" applyFont="1" applyAlignment="1">
      <alignment horizontal="left" vertical="center" wrapText="1"/>
    </xf>
    <xf numFmtId="0" fontId="18" fillId="0" borderId="0" xfId="0" applyFont="1" applyAlignment="1">
      <alignment horizontal="left" vertical="center" wrapText="1"/>
    </xf>
    <xf numFmtId="0" fontId="7" fillId="16" borderId="0" xfId="0" applyFont="1" applyFill="1" applyAlignment="1">
      <alignment horizontal="center"/>
    </xf>
    <xf numFmtId="0" fontId="7" fillId="2" borderId="0" xfId="0" applyFont="1" applyFill="1" applyAlignment="1">
      <alignment horizontal="center"/>
    </xf>
    <xf numFmtId="0" fontId="10" fillId="20" borderId="65" xfId="0" applyFont="1" applyFill="1" applyBorder="1" applyAlignment="1" applyProtection="1">
      <alignment vertical="center" shrinkToFit="1"/>
    </xf>
    <xf numFmtId="0" fontId="10" fillId="20" borderId="58" xfId="0" applyFont="1" applyFill="1" applyBorder="1" applyAlignment="1" applyProtection="1">
      <alignment vertical="center" shrinkToFit="1"/>
    </xf>
    <xf numFmtId="44" fontId="10" fillId="2" borderId="62" xfId="1" applyFont="1" applyFill="1" applyBorder="1" applyAlignment="1" applyProtection="1">
      <alignment vertical="center" shrinkToFit="1"/>
    </xf>
    <xf numFmtId="44" fontId="10" fillId="2" borderId="56" xfId="1" applyFont="1" applyFill="1" applyBorder="1" applyAlignment="1" applyProtection="1">
      <alignment vertical="center" shrinkToFit="1"/>
    </xf>
    <xf numFmtId="0" fontId="0" fillId="22" borderId="34" xfId="0" applyFill="1" applyBorder="1" applyAlignment="1" applyProtection="1">
      <alignment horizontal="left" vertical="center" wrapText="1"/>
    </xf>
    <xf numFmtId="0" fontId="0" fillId="22" borderId="93" xfId="0" applyFill="1" applyBorder="1" applyAlignment="1" applyProtection="1">
      <alignment horizontal="left" vertical="center" wrapText="1"/>
    </xf>
    <xf numFmtId="0" fontId="0" fillId="22" borderId="94" xfId="0" applyFill="1" applyBorder="1" applyAlignment="1" applyProtection="1">
      <alignment horizontal="left" vertical="center" wrapText="1"/>
    </xf>
    <xf numFmtId="0" fontId="0" fillId="22" borderId="14" xfId="0" applyFill="1" applyBorder="1" applyAlignment="1" applyProtection="1">
      <alignment horizontal="left" vertical="center" wrapText="1"/>
    </xf>
    <xf numFmtId="0" fontId="0" fillId="22" borderId="38" xfId="0" applyFill="1" applyBorder="1" applyAlignment="1" applyProtection="1">
      <alignment horizontal="left" vertical="center" wrapText="1"/>
    </xf>
    <xf numFmtId="0" fontId="0" fillId="22" borderId="16" xfId="0" applyFill="1" applyBorder="1" applyAlignment="1" applyProtection="1">
      <alignment horizontal="left" vertical="center" wrapText="1"/>
    </xf>
    <xf numFmtId="44" fontId="9" fillId="0" borderId="53" xfId="1" applyFont="1" applyBorder="1" applyAlignment="1" applyProtection="1">
      <alignment horizontal="center" vertical="center"/>
      <protection locked="0"/>
    </xf>
    <xf numFmtId="44" fontId="9" fillId="0" borderId="54" xfId="1" applyFont="1" applyBorder="1" applyAlignment="1" applyProtection="1">
      <alignment horizontal="center" vertical="center"/>
      <protection locked="0"/>
    </xf>
    <xf numFmtId="44" fontId="9" fillId="0" borderId="65" xfId="1" applyFont="1" applyBorder="1" applyAlignment="1" applyProtection="1">
      <alignment horizontal="center" vertical="center"/>
      <protection locked="0"/>
    </xf>
    <xf numFmtId="44" fontId="9" fillId="0" borderId="58" xfId="1" applyFont="1" applyBorder="1" applyAlignment="1" applyProtection="1">
      <alignment horizontal="center" vertical="center"/>
      <protection locked="0"/>
    </xf>
    <xf numFmtId="44" fontId="10" fillId="18" borderId="53" xfId="1" applyFont="1" applyFill="1" applyBorder="1" applyAlignment="1" applyProtection="1">
      <alignment horizontal="center"/>
    </xf>
    <xf numFmtId="44" fontId="10" fillId="18" borderId="54" xfId="1" applyFont="1" applyFill="1" applyBorder="1" applyAlignment="1" applyProtection="1">
      <alignment horizontal="center"/>
    </xf>
    <xf numFmtId="0" fontId="42" fillId="6" borderId="27" xfId="0" applyNumberFormat="1" applyFont="1" applyFill="1" applyBorder="1" applyAlignment="1" applyProtection="1">
      <alignment horizontal="center" vertical="center" wrapText="1"/>
    </xf>
    <xf numFmtId="0" fontId="42" fillId="6" borderId="29" xfId="0" applyNumberFormat="1" applyFont="1" applyFill="1" applyBorder="1" applyAlignment="1" applyProtection="1">
      <alignment horizontal="center" vertical="center" wrapText="1"/>
    </xf>
    <xf numFmtId="8" fontId="10" fillId="6" borderId="66" xfId="0" applyNumberFormat="1" applyFont="1" applyFill="1" applyBorder="1" applyAlignment="1" applyProtection="1">
      <alignment horizontal="center" vertical="center" wrapText="1"/>
    </xf>
    <xf numFmtId="8" fontId="10" fillId="6" borderId="60" xfId="0" applyNumberFormat="1" applyFont="1" applyFill="1" applyBorder="1" applyAlignment="1" applyProtection="1">
      <alignment horizontal="center" vertical="center" wrapText="1"/>
    </xf>
    <xf numFmtId="44" fontId="8" fillId="0" borderId="12" xfId="1" applyFont="1" applyBorder="1" applyAlignment="1" applyProtection="1">
      <alignment horizontal="center"/>
      <protection locked="0"/>
    </xf>
    <xf numFmtId="44" fontId="8" fillId="0" borderId="15" xfId="1" applyFont="1" applyBorder="1" applyAlignment="1" applyProtection="1">
      <alignment horizontal="center"/>
      <protection locked="0"/>
    </xf>
    <xf numFmtId="44" fontId="8" fillId="0" borderId="21" xfId="1" applyFont="1" applyBorder="1" applyAlignment="1" applyProtection="1">
      <alignment horizontal="center"/>
      <protection locked="0"/>
    </xf>
    <xf numFmtId="44" fontId="8" fillId="0" borderId="23" xfId="1" applyFont="1" applyBorder="1" applyAlignment="1" applyProtection="1">
      <alignment horizontal="center"/>
      <protection locked="0"/>
    </xf>
    <xf numFmtId="44" fontId="10" fillId="6" borderId="53" xfId="1" applyFont="1" applyFill="1" applyBorder="1" applyAlignment="1" applyProtection="1">
      <alignment horizontal="center"/>
    </xf>
    <xf numFmtId="44" fontId="10" fillId="6" borderId="54" xfId="1" applyFont="1" applyFill="1" applyBorder="1" applyAlignment="1" applyProtection="1">
      <alignment horizontal="center"/>
    </xf>
    <xf numFmtId="0" fontId="0" fillId="22" borderId="37" xfId="0" applyFill="1" applyBorder="1" applyAlignment="1" applyProtection="1">
      <alignment horizontal="left" vertical="center" wrapText="1"/>
    </xf>
    <xf numFmtId="0" fontId="0" fillId="22" borderId="0" xfId="0" applyFill="1" applyBorder="1" applyAlignment="1" applyProtection="1">
      <alignment horizontal="left" vertical="center" wrapText="1"/>
    </xf>
    <xf numFmtId="0" fontId="0" fillId="22" borderId="95" xfId="0" applyFill="1" applyBorder="1" applyAlignment="1" applyProtection="1">
      <alignment horizontal="left" vertical="center" wrapText="1"/>
    </xf>
    <xf numFmtId="0" fontId="10" fillId="20" borderId="65" xfId="0" applyFont="1" applyFill="1" applyBorder="1" applyAlignment="1" applyProtection="1">
      <alignment horizontal="center" vertical="center" shrinkToFit="1"/>
    </xf>
    <xf numFmtId="0" fontId="10" fillId="20" borderId="20" xfId="0" applyFont="1" applyFill="1" applyBorder="1" applyAlignment="1" applyProtection="1">
      <alignment horizontal="center" vertical="center" shrinkToFit="1"/>
    </xf>
    <xf numFmtId="0" fontId="10" fillId="20" borderId="61" xfId="0" applyFont="1" applyFill="1" applyBorder="1" applyAlignment="1" applyProtection="1">
      <alignment horizontal="center" vertical="center" shrinkToFit="1"/>
    </xf>
    <xf numFmtId="0" fontId="4" fillId="16" borderId="47" xfId="0" applyFont="1" applyFill="1" applyBorder="1" applyAlignment="1" applyProtection="1">
      <alignment horizontal="center"/>
    </xf>
    <xf numFmtId="0" fontId="4" fillId="16" borderId="59" xfId="0" applyFont="1" applyFill="1" applyBorder="1" applyAlignment="1" applyProtection="1">
      <alignment horizontal="center"/>
    </xf>
    <xf numFmtId="0" fontId="5" fillId="2" borderId="8" xfId="0" applyFont="1" applyFill="1" applyBorder="1" applyAlignment="1" applyProtection="1">
      <alignment horizontal="center"/>
    </xf>
    <xf numFmtId="0" fontId="5" fillId="2" borderId="0" xfId="0" applyFont="1" applyFill="1" applyBorder="1" applyAlignment="1" applyProtection="1">
      <alignment horizontal="center"/>
    </xf>
    <xf numFmtId="0" fontId="9" fillId="0" borderId="22" xfId="0" applyFont="1" applyBorder="1" applyAlignment="1" applyProtection="1">
      <alignment horizontal="center" shrinkToFit="1"/>
      <protection locked="0"/>
    </xf>
    <xf numFmtId="0" fontId="9" fillId="0" borderId="24" xfId="0" applyFont="1" applyBorder="1" applyAlignment="1" applyProtection="1">
      <alignment horizontal="center" shrinkToFit="1"/>
      <protection locked="0"/>
    </xf>
    <xf numFmtId="0" fontId="10" fillId="18" borderId="66" xfId="0" applyFont="1" applyFill="1" applyBorder="1" applyAlignment="1" applyProtection="1">
      <alignment horizontal="center" vertical="center" wrapText="1" shrinkToFit="1"/>
    </xf>
    <xf numFmtId="0" fontId="10" fillId="18" borderId="60" xfId="0" applyFont="1" applyFill="1" applyBorder="1" applyAlignment="1" applyProtection="1">
      <alignment horizontal="center" vertical="center" wrapText="1" shrinkToFit="1"/>
    </xf>
    <xf numFmtId="44" fontId="9" fillId="0" borderId="68" xfId="1" applyFont="1" applyBorder="1" applyAlignment="1" applyProtection="1">
      <alignment horizontal="center" vertical="center"/>
      <protection locked="0"/>
    </xf>
    <xf numFmtId="44" fontId="9" fillId="0" borderId="69" xfId="1" applyFont="1" applyBorder="1" applyAlignment="1" applyProtection="1">
      <alignment horizontal="center" vertical="center"/>
      <protection locked="0"/>
    </xf>
    <xf numFmtId="8" fontId="10" fillId="5" borderId="47" xfId="0" applyNumberFormat="1" applyFont="1" applyFill="1" applyBorder="1" applyAlignment="1" applyProtection="1">
      <alignment horizontal="center" vertical="top" wrapText="1"/>
    </xf>
    <xf numFmtId="8" fontId="10" fillId="5" borderId="11" xfId="0" applyNumberFormat="1" applyFont="1" applyFill="1" applyBorder="1" applyAlignment="1" applyProtection="1">
      <alignment horizontal="center" vertical="top" wrapText="1"/>
    </xf>
    <xf numFmtId="0" fontId="10" fillId="17" borderId="47" xfId="0" applyFont="1" applyFill="1" applyBorder="1" applyAlignment="1" applyProtection="1">
      <alignment horizontal="center" vertical="top" wrapText="1" shrinkToFit="1"/>
    </xf>
    <xf numFmtId="0" fontId="10" fillId="17" borderId="11" xfId="0" applyFont="1" applyFill="1" applyBorder="1" applyAlignment="1" applyProtection="1">
      <alignment horizontal="center" vertical="top" wrapText="1" shrinkToFit="1"/>
    </xf>
    <xf numFmtId="164" fontId="0" fillId="8" borderId="22" xfId="1" applyNumberFormat="1" applyFont="1" applyFill="1" applyBorder="1" applyAlignment="1" applyProtection="1">
      <alignment horizontal="center"/>
    </xf>
    <xf numFmtId="164" fontId="0" fillId="8" borderId="32" xfId="1" applyNumberFormat="1" applyFont="1" applyFill="1" applyBorder="1" applyAlignment="1" applyProtection="1">
      <alignment horizontal="center"/>
    </xf>
    <xf numFmtId="164" fontId="0" fillId="8" borderId="24" xfId="1" applyNumberFormat="1" applyFont="1" applyFill="1" applyBorder="1" applyAlignment="1" applyProtection="1">
      <alignment horizontal="center"/>
    </xf>
    <xf numFmtId="8" fontId="10" fillId="4" borderId="47" xfId="0" applyNumberFormat="1" applyFont="1" applyFill="1" applyBorder="1" applyAlignment="1" applyProtection="1">
      <alignment horizontal="center" vertical="top" wrapText="1"/>
    </xf>
    <xf numFmtId="8" fontId="10" fillId="4" borderId="11" xfId="0" applyNumberFormat="1" applyFont="1" applyFill="1" applyBorder="1" applyAlignment="1" applyProtection="1">
      <alignment horizontal="center" vertical="top" wrapText="1"/>
    </xf>
    <xf numFmtId="8" fontId="10" fillId="18" borderId="47" xfId="0" applyNumberFormat="1" applyFont="1" applyFill="1" applyBorder="1" applyAlignment="1" applyProtection="1">
      <alignment horizontal="center" vertical="top" wrapText="1"/>
    </xf>
    <xf numFmtId="8" fontId="10" fillId="18" borderId="11" xfId="0" applyNumberFormat="1" applyFont="1" applyFill="1" applyBorder="1" applyAlignment="1" applyProtection="1">
      <alignment horizontal="center" vertical="top" wrapText="1"/>
    </xf>
    <xf numFmtId="8" fontId="10" fillId="6" borderId="47" xfId="0" applyNumberFormat="1" applyFont="1" applyFill="1" applyBorder="1" applyAlignment="1" applyProtection="1">
      <alignment horizontal="center" vertical="top" wrapText="1"/>
    </xf>
    <xf numFmtId="8" fontId="10" fillId="6" borderId="11" xfId="0" applyNumberFormat="1" applyFont="1" applyFill="1" applyBorder="1" applyAlignment="1" applyProtection="1">
      <alignment horizontal="center" vertical="top" wrapText="1"/>
    </xf>
    <xf numFmtId="8" fontId="10" fillId="7" borderId="47" xfId="0" quotePrefix="1" applyNumberFormat="1" applyFont="1" applyFill="1" applyBorder="1" applyAlignment="1" applyProtection="1">
      <alignment horizontal="center" vertical="top" wrapText="1"/>
    </xf>
    <xf numFmtId="8" fontId="10" fillId="7" borderId="11" xfId="0" quotePrefix="1" applyNumberFormat="1" applyFont="1" applyFill="1" applyBorder="1" applyAlignment="1" applyProtection="1">
      <alignment horizontal="center" vertical="top" wrapText="1"/>
    </xf>
    <xf numFmtId="0" fontId="20" fillId="0" borderId="38" xfId="0" applyFont="1" applyBorder="1" applyAlignment="1" applyProtection="1">
      <alignment horizontal="left"/>
    </xf>
    <xf numFmtId="0" fontId="6" fillId="0" borderId="38" xfId="0" applyFont="1" applyBorder="1" applyAlignment="1" applyProtection="1">
      <alignment horizontal="left"/>
    </xf>
    <xf numFmtId="0" fontId="20" fillId="0" borderId="0" xfId="0" applyFont="1" applyAlignment="1" applyProtection="1">
      <alignment horizontal="right"/>
    </xf>
    <xf numFmtId="0" fontId="9" fillId="0" borderId="42" xfId="0" applyFont="1" applyBorder="1" applyAlignment="1" applyProtection="1">
      <alignment horizontal="center"/>
    </xf>
    <xf numFmtId="0" fontId="9" fillId="0" borderId="0" xfId="0" applyFont="1" applyAlignment="1" applyProtection="1">
      <alignment horizontal="center"/>
    </xf>
    <xf numFmtId="0" fontId="9" fillId="0" borderId="43" xfId="0" applyFont="1" applyBorder="1" applyAlignment="1" applyProtection="1">
      <alignment horizontal="center"/>
    </xf>
    <xf numFmtId="44" fontId="10" fillId="6" borderId="1" xfId="1" applyFont="1" applyFill="1" applyBorder="1" applyAlignment="1" applyProtection="1">
      <alignment horizontal="center"/>
    </xf>
    <xf numFmtId="44" fontId="10" fillId="6" borderId="2" xfId="1" applyFont="1" applyFill="1" applyBorder="1" applyAlignment="1" applyProtection="1">
      <alignment horizontal="center"/>
    </xf>
    <xf numFmtId="44" fontId="10" fillId="6" borderId="3" xfId="1" applyFont="1" applyFill="1" applyBorder="1" applyAlignment="1" applyProtection="1">
      <alignment horizontal="center"/>
    </xf>
    <xf numFmtId="44" fontId="8" fillId="6" borderId="25" xfId="1" applyFont="1" applyFill="1" applyBorder="1" applyAlignment="1" applyProtection="1">
      <alignment horizontal="center"/>
    </xf>
    <xf numFmtId="44" fontId="8" fillId="6" borderId="32" xfId="1" applyFont="1" applyFill="1" applyBorder="1" applyAlignment="1" applyProtection="1">
      <alignment horizontal="center"/>
    </xf>
    <xf numFmtId="44" fontId="8" fillId="6" borderId="33" xfId="1" applyFont="1" applyFill="1" applyBorder="1" applyAlignment="1" applyProtection="1">
      <alignment horizontal="center"/>
    </xf>
    <xf numFmtId="0" fontId="8" fillId="0" borderId="42" xfId="0" applyFont="1" applyBorder="1" applyAlignment="1" applyProtection="1">
      <alignment horizontal="center"/>
      <protection locked="0"/>
    </xf>
    <xf numFmtId="0" fontId="8" fillId="0" borderId="0" xfId="0" applyFont="1" applyAlignment="1" applyProtection="1">
      <alignment horizontal="center"/>
      <protection locked="0"/>
    </xf>
    <xf numFmtId="0" fontId="8" fillId="0" borderId="51" xfId="0" applyFont="1" applyBorder="1" applyAlignment="1" applyProtection="1">
      <alignment horizontal="center"/>
      <protection locked="0"/>
    </xf>
    <xf numFmtId="0" fontId="8" fillId="0" borderId="38" xfId="0" applyFont="1" applyBorder="1" applyAlignment="1" applyProtection="1">
      <alignment horizontal="center"/>
      <protection locked="0"/>
    </xf>
    <xf numFmtId="0" fontId="8" fillId="0" borderId="0" xfId="0" applyFont="1" applyAlignment="1" applyProtection="1">
      <alignment horizontal="center" vertical="center"/>
      <protection locked="0"/>
    </xf>
    <xf numFmtId="0" fontId="8" fillId="0" borderId="38" xfId="0" applyFont="1" applyBorder="1" applyAlignment="1" applyProtection="1">
      <alignment horizontal="center" vertical="center"/>
      <protection locked="0"/>
    </xf>
    <xf numFmtId="164" fontId="0" fillId="8" borderId="22" xfId="0" applyNumberFormat="1" applyFill="1" applyBorder="1" applyAlignment="1" applyProtection="1">
      <alignment horizontal="center"/>
    </xf>
    <xf numFmtId="164" fontId="0" fillId="8" borderId="32" xfId="0" applyNumberFormat="1" applyFill="1" applyBorder="1" applyAlignment="1" applyProtection="1">
      <alignment horizontal="center"/>
    </xf>
    <xf numFmtId="164" fontId="0" fillId="8" borderId="24" xfId="0" applyNumberFormat="1" applyFill="1" applyBorder="1" applyAlignment="1" applyProtection="1">
      <alignment horizontal="center"/>
    </xf>
    <xf numFmtId="0" fontId="8" fillId="2" borderId="38" xfId="0" applyFont="1" applyFill="1" applyBorder="1" applyAlignment="1" applyProtection="1">
      <alignment horizontal="left" shrinkToFit="1"/>
    </xf>
    <xf numFmtId="0" fontId="4" fillId="16" borderId="0" xfId="0" applyFont="1" applyFill="1" applyAlignment="1" applyProtection="1">
      <alignment horizontal="center"/>
    </xf>
    <xf numFmtId="0" fontId="5" fillId="2" borderId="0" xfId="0" applyFont="1" applyFill="1" applyAlignment="1" applyProtection="1">
      <alignment horizontal="center"/>
    </xf>
    <xf numFmtId="44" fontId="10" fillId="4" borderId="32" xfId="1" applyFont="1" applyFill="1" applyBorder="1" applyAlignment="1" applyProtection="1">
      <alignment horizontal="center"/>
    </xf>
    <xf numFmtId="44" fontId="10" fillId="4" borderId="33" xfId="1" applyFont="1" applyFill="1" applyBorder="1" applyAlignment="1" applyProtection="1">
      <alignment horizontal="center"/>
    </xf>
    <xf numFmtId="44" fontId="10" fillId="18" borderId="25" xfId="1" applyFont="1" applyFill="1" applyBorder="1" applyAlignment="1" applyProtection="1">
      <alignment horizontal="center"/>
    </xf>
    <xf numFmtId="44" fontId="10" fillId="18" borderId="32" xfId="1" applyFont="1" applyFill="1" applyBorder="1" applyAlignment="1" applyProtection="1">
      <alignment horizontal="center"/>
    </xf>
    <xf numFmtId="44" fontId="10" fillId="18" borderId="33" xfId="1" applyFont="1" applyFill="1" applyBorder="1" applyAlignment="1" applyProtection="1">
      <alignment horizontal="center"/>
    </xf>
    <xf numFmtId="44" fontId="10" fillId="6" borderId="25" xfId="1" applyFont="1" applyFill="1" applyBorder="1" applyAlignment="1" applyProtection="1">
      <alignment horizontal="center"/>
    </xf>
    <xf numFmtId="44" fontId="10" fillId="6" borderId="32" xfId="1" applyFont="1" applyFill="1" applyBorder="1" applyAlignment="1" applyProtection="1">
      <alignment horizontal="center"/>
    </xf>
    <xf numFmtId="44" fontId="10" fillId="6" borderId="33" xfId="1" applyFont="1" applyFill="1" applyBorder="1" applyAlignment="1" applyProtection="1">
      <alignment horizontal="center"/>
    </xf>
    <xf numFmtId="44" fontId="10" fillId="7" borderId="25" xfId="1" applyFont="1" applyFill="1" applyBorder="1" applyAlignment="1" applyProtection="1">
      <alignment horizontal="center"/>
    </xf>
    <xf numFmtId="44" fontId="10" fillId="7" borderId="32" xfId="1" applyFont="1" applyFill="1" applyBorder="1" applyAlignment="1" applyProtection="1">
      <alignment horizontal="center"/>
    </xf>
    <xf numFmtId="44" fontId="10" fillId="7" borderId="33" xfId="1" applyFont="1" applyFill="1" applyBorder="1" applyAlignment="1" applyProtection="1">
      <alignment horizontal="center"/>
    </xf>
    <xf numFmtId="44" fontId="10" fillId="17" borderId="25" xfId="1" applyFont="1" applyFill="1" applyBorder="1" applyAlignment="1" applyProtection="1">
      <alignment horizontal="center"/>
    </xf>
    <xf numFmtId="44" fontId="10" fillId="17" borderId="32" xfId="1" applyFont="1" applyFill="1" applyBorder="1" applyAlignment="1" applyProtection="1">
      <alignment horizontal="center"/>
    </xf>
    <xf numFmtId="44" fontId="10" fillId="17" borderId="33" xfId="1" applyFont="1" applyFill="1" applyBorder="1" applyAlignment="1" applyProtection="1">
      <alignment horizontal="center"/>
    </xf>
    <xf numFmtId="0" fontId="13" fillId="4" borderId="2" xfId="0" applyFont="1" applyFill="1" applyBorder="1" applyAlignment="1" applyProtection="1">
      <alignment horizontal="center" vertical="center" wrapText="1" shrinkToFit="1"/>
    </xf>
    <xf numFmtId="0" fontId="13" fillId="4" borderId="3" xfId="0" applyFont="1" applyFill="1" applyBorder="1" applyAlignment="1" applyProtection="1">
      <alignment horizontal="center" vertical="center" wrapText="1" shrinkToFit="1"/>
    </xf>
    <xf numFmtId="0" fontId="13" fillId="18" borderId="1" xfId="0" applyFont="1" applyFill="1" applyBorder="1" applyAlignment="1" applyProtection="1">
      <alignment horizontal="center" vertical="center" wrapText="1" shrinkToFit="1"/>
    </xf>
    <xf numFmtId="0" fontId="13" fillId="18" borderId="2" xfId="0" applyFont="1" applyFill="1" applyBorder="1" applyAlignment="1" applyProtection="1">
      <alignment horizontal="center" vertical="center" wrapText="1" shrinkToFit="1"/>
    </xf>
    <xf numFmtId="0" fontId="13" fillId="18" borderId="3" xfId="0" applyFont="1" applyFill="1" applyBorder="1" applyAlignment="1" applyProtection="1">
      <alignment horizontal="center" vertical="center" wrapText="1" shrinkToFit="1"/>
    </xf>
    <xf numFmtId="0" fontId="13" fillId="6" borderId="1" xfId="0" applyFont="1" applyFill="1" applyBorder="1" applyAlignment="1" applyProtection="1">
      <alignment horizontal="center" vertical="center" wrapText="1" shrinkToFit="1"/>
    </xf>
    <xf numFmtId="0" fontId="13" fillId="6" borderId="2" xfId="0" applyFont="1" applyFill="1" applyBorder="1" applyAlignment="1" applyProtection="1">
      <alignment horizontal="center" vertical="center" wrapText="1" shrinkToFit="1"/>
    </xf>
    <xf numFmtId="0" fontId="13" fillId="6" borderId="3" xfId="0" applyFont="1" applyFill="1" applyBorder="1" applyAlignment="1" applyProtection="1">
      <alignment horizontal="center" vertical="center" wrapText="1" shrinkToFit="1"/>
    </xf>
    <xf numFmtId="0" fontId="13" fillId="7" borderId="1" xfId="0" quotePrefix="1" applyFont="1" applyFill="1" applyBorder="1" applyAlignment="1" applyProtection="1">
      <alignment horizontal="center" vertical="center" wrapText="1" shrinkToFit="1"/>
    </xf>
    <xf numFmtId="0" fontId="13" fillId="7" borderId="2" xfId="0" quotePrefix="1" applyFont="1" applyFill="1" applyBorder="1" applyAlignment="1" applyProtection="1">
      <alignment horizontal="center" vertical="center" wrapText="1" shrinkToFit="1"/>
    </xf>
    <xf numFmtId="0" fontId="13" fillId="7" borderId="3" xfId="0" quotePrefix="1" applyFont="1" applyFill="1" applyBorder="1" applyAlignment="1" applyProtection="1">
      <alignment horizontal="center" vertical="center" wrapText="1" shrinkToFit="1"/>
    </xf>
    <xf numFmtId="0" fontId="13" fillId="5" borderId="1" xfId="0" applyFont="1" applyFill="1" applyBorder="1" applyAlignment="1" applyProtection="1">
      <alignment horizontal="center" vertical="center" wrapText="1" shrinkToFit="1"/>
    </xf>
    <xf numFmtId="0" fontId="13" fillId="5" borderId="2" xfId="0" applyFont="1" applyFill="1" applyBorder="1" applyAlignment="1" applyProtection="1">
      <alignment horizontal="center" vertical="center" wrapText="1" shrinkToFit="1"/>
    </xf>
    <xf numFmtId="0" fontId="13" fillId="5" borderId="3" xfId="0" applyFont="1" applyFill="1" applyBorder="1" applyAlignment="1" applyProtection="1">
      <alignment horizontal="center" vertical="center" wrapText="1" shrinkToFit="1"/>
    </xf>
    <xf numFmtId="44" fontId="10" fillId="5" borderId="25" xfId="1" applyFont="1" applyFill="1" applyBorder="1" applyAlignment="1" applyProtection="1">
      <alignment horizontal="center"/>
    </xf>
    <xf numFmtId="44" fontId="10" fillId="5" borderId="32" xfId="1" applyFont="1" applyFill="1" applyBorder="1" applyAlignment="1" applyProtection="1">
      <alignment horizontal="center"/>
    </xf>
    <xf numFmtId="44" fontId="10" fillId="5" borderId="33" xfId="1" applyFont="1" applyFill="1" applyBorder="1" applyAlignment="1" applyProtection="1">
      <alignment horizontal="center"/>
    </xf>
    <xf numFmtId="0" fontId="13" fillId="17" borderId="9" xfId="0" applyFont="1" applyFill="1" applyBorder="1" applyAlignment="1" applyProtection="1">
      <alignment horizontal="center" vertical="center" wrapText="1" shrinkToFit="1"/>
    </xf>
    <xf numFmtId="0" fontId="13" fillId="17" borderId="5" xfId="0" applyFont="1" applyFill="1" applyBorder="1" applyAlignment="1" applyProtection="1">
      <alignment horizontal="center" vertical="center" wrapText="1" shrinkToFit="1"/>
    </xf>
    <xf numFmtId="0" fontId="13" fillId="17" borderId="10" xfId="0" applyFont="1" applyFill="1" applyBorder="1" applyAlignment="1" applyProtection="1">
      <alignment horizontal="center" vertical="center" wrapText="1" shrinkToFit="1"/>
    </xf>
    <xf numFmtId="0" fontId="19" fillId="19" borderId="0" xfId="0" applyFont="1" applyFill="1" applyAlignment="1" applyProtection="1">
      <alignment horizontal="center"/>
    </xf>
    <xf numFmtId="0" fontId="10" fillId="0" borderId="42"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51" xfId="0" applyFont="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8" fontId="17" fillId="8" borderId="13" xfId="0" applyNumberFormat="1" applyFont="1" applyFill="1" applyBorder="1" applyAlignment="1" applyProtection="1">
      <alignment horizontal="center"/>
    </xf>
    <xf numFmtId="8" fontId="17" fillId="8" borderId="18" xfId="0" applyNumberFormat="1" applyFont="1" applyFill="1" applyBorder="1" applyAlignment="1" applyProtection="1">
      <alignment horizontal="center"/>
    </xf>
    <xf numFmtId="44" fontId="17" fillId="0" borderId="25" xfId="1" applyFont="1" applyBorder="1" applyAlignment="1" applyProtection="1">
      <alignment horizontal="center"/>
      <protection locked="0"/>
    </xf>
    <xf numFmtId="44" fontId="17" fillId="0" borderId="32" xfId="1" applyFont="1" applyBorder="1" applyAlignment="1" applyProtection="1">
      <alignment horizontal="center"/>
      <protection locked="0"/>
    </xf>
    <xf numFmtId="44" fontId="17" fillId="0" borderId="33" xfId="1" applyFont="1" applyBorder="1" applyAlignment="1" applyProtection="1">
      <alignment horizontal="center"/>
      <protection locked="0"/>
    </xf>
    <xf numFmtId="44" fontId="10" fillId="6" borderId="25" xfId="1" applyFont="1" applyFill="1" applyBorder="1" applyAlignment="1" applyProtection="1">
      <alignment horizontal="center"/>
      <protection locked="0"/>
    </xf>
    <xf numFmtId="44" fontId="10" fillId="6" borderId="32" xfId="1" applyFont="1" applyFill="1" applyBorder="1" applyAlignment="1" applyProtection="1">
      <alignment horizontal="center"/>
      <protection locked="0"/>
    </xf>
    <xf numFmtId="44" fontId="10" fillId="6" borderId="33" xfId="1" applyFont="1" applyFill="1" applyBorder="1" applyAlignment="1" applyProtection="1">
      <alignment horizontal="center"/>
      <protection locked="0"/>
    </xf>
    <xf numFmtId="0" fontId="13" fillId="17" borderId="4" xfId="0" applyFont="1" applyFill="1" applyBorder="1" applyAlignment="1" applyProtection="1">
      <alignment horizontal="center" vertical="center" wrapText="1" shrinkToFit="1"/>
    </xf>
    <xf numFmtId="0" fontId="13" fillId="17" borderId="6" xfId="0" applyFont="1" applyFill="1" applyBorder="1" applyAlignment="1" applyProtection="1">
      <alignment horizontal="center" vertical="center" wrapText="1" shrinkToFit="1"/>
    </xf>
    <xf numFmtId="44" fontId="10" fillId="4" borderId="25" xfId="1" applyFont="1" applyFill="1" applyBorder="1" applyAlignment="1" applyProtection="1">
      <alignment horizontal="center"/>
    </xf>
    <xf numFmtId="0" fontId="13" fillId="4" borderId="1" xfId="0" applyFont="1" applyFill="1" applyBorder="1" applyAlignment="1" applyProtection="1">
      <alignment horizontal="center" vertical="center" wrapText="1" shrinkToFit="1"/>
    </xf>
    <xf numFmtId="44" fontId="8" fillId="6" borderId="22" xfId="1" applyFont="1" applyFill="1" applyBorder="1" applyAlignment="1" applyProtection="1">
      <alignment horizontal="center"/>
    </xf>
    <xf numFmtId="44" fontId="8" fillId="6" borderId="24" xfId="1" applyFont="1" applyFill="1" applyBorder="1" applyAlignment="1" applyProtection="1">
      <alignment horizontal="center"/>
    </xf>
    <xf numFmtId="44" fontId="10" fillId="0" borderId="25" xfId="1" applyFont="1" applyFill="1" applyBorder="1" applyAlignment="1" applyProtection="1">
      <alignment horizontal="center"/>
      <protection locked="0"/>
    </xf>
    <xf numFmtId="44" fontId="10" fillId="0" borderId="32" xfId="1" applyFont="1" applyFill="1" applyBorder="1" applyAlignment="1" applyProtection="1">
      <alignment horizontal="center"/>
      <protection locked="0"/>
    </xf>
    <xf numFmtId="44" fontId="10" fillId="0" borderId="33" xfId="1" applyFont="1" applyFill="1" applyBorder="1" applyAlignment="1" applyProtection="1">
      <alignment horizontal="center"/>
      <protection locked="0"/>
    </xf>
    <xf numFmtId="0" fontId="10" fillId="2" borderId="55" xfId="0" quotePrefix="1" applyFont="1" applyFill="1" applyBorder="1" applyAlignment="1" applyProtection="1">
      <alignment horizontal="center" vertical="center" wrapText="1" shrinkToFit="1"/>
    </xf>
    <xf numFmtId="0" fontId="10" fillId="2" borderId="50" xfId="0" quotePrefix="1" applyFont="1" applyFill="1" applyBorder="1" applyAlignment="1" applyProtection="1">
      <alignment horizontal="center" vertical="center" wrapText="1" shrinkToFit="1"/>
    </xf>
    <xf numFmtId="0" fontId="19" fillId="19" borderId="40" xfId="0" applyFont="1" applyFill="1" applyBorder="1" applyAlignment="1" applyProtection="1">
      <alignment horizontal="center"/>
    </xf>
    <xf numFmtId="0" fontId="19" fillId="19" borderId="41" xfId="0" applyFont="1" applyFill="1" applyBorder="1" applyAlignment="1" applyProtection="1">
      <alignment horizontal="center"/>
    </xf>
    <xf numFmtId="0" fontId="23" fillId="21" borderId="39" xfId="3" applyFont="1" applyFill="1" applyBorder="1" applyAlignment="1" applyProtection="1">
      <alignment horizontal="center"/>
    </xf>
    <xf numFmtId="0" fontId="23" fillId="21" borderId="40" xfId="3" applyFont="1" applyFill="1" applyBorder="1" applyAlignment="1" applyProtection="1">
      <alignment horizontal="center"/>
    </xf>
    <xf numFmtId="0" fontId="23" fillId="21" borderId="41" xfId="3" applyFont="1" applyFill="1" applyBorder="1" applyAlignment="1" applyProtection="1">
      <alignment horizontal="center"/>
    </xf>
    <xf numFmtId="0" fontId="10" fillId="5" borderId="55" xfId="0" applyFont="1" applyFill="1" applyBorder="1" applyAlignment="1" applyProtection="1">
      <alignment horizontal="center" vertical="center" wrapText="1" shrinkToFit="1"/>
    </xf>
    <xf numFmtId="0" fontId="10" fillId="5" borderId="50" xfId="0" applyFont="1" applyFill="1" applyBorder="1" applyAlignment="1" applyProtection="1">
      <alignment horizontal="center" vertical="center" wrapText="1" shrinkToFit="1"/>
    </xf>
    <xf numFmtId="0" fontId="6" fillId="0" borderId="0" xfId="0" applyFont="1" applyAlignment="1" applyProtection="1">
      <alignment horizontal="left" vertical="top" wrapText="1"/>
    </xf>
    <xf numFmtId="164" fontId="27" fillId="8" borderId="37" xfId="0" applyNumberFormat="1" applyFont="1" applyFill="1" applyBorder="1" applyAlignment="1" applyProtection="1">
      <alignment horizontal="left" wrapText="1"/>
    </xf>
    <xf numFmtId="164" fontId="27" fillId="8" borderId="0" xfId="0" applyNumberFormat="1" applyFont="1" applyFill="1" applyBorder="1" applyAlignment="1" applyProtection="1">
      <alignment horizontal="left" wrapText="1"/>
    </xf>
    <xf numFmtId="164" fontId="27" fillId="8" borderId="31" xfId="0" applyNumberFormat="1" applyFont="1" applyFill="1" applyBorder="1" applyAlignment="1" applyProtection="1">
      <alignment horizontal="left" wrapText="1"/>
    </xf>
    <xf numFmtId="40" fontId="10" fillId="2" borderId="9" xfId="0" applyNumberFormat="1" applyFont="1" applyFill="1" applyBorder="1" applyAlignment="1" applyProtection="1">
      <alignment horizontal="right" vertical="center"/>
    </xf>
    <xf numFmtId="40" fontId="10" fillId="2" borderId="5" xfId="0" applyNumberFormat="1" applyFont="1" applyFill="1" applyBorder="1" applyAlignment="1" applyProtection="1">
      <alignment horizontal="right" vertical="center"/>
    </xf>
    <xf numFmtId="40" fontId="10" fillId="2" borderId="10" xfId="0" applyNumberFormat="1" applyFont="1" applyFill="1" applyBorder="1" applyAlignment="1" applyProtection="1">
      <alignment horizontal="right" vertical="center"/>
    </xf>
    <xf numFmtId="40" fontId="10" fillId="2" borderId="71" xfId="0" applyNumberFormat="1" applyFont="1" applyFill="1" applyBorder="1" applyAlignment="1" applyProtection="1">
      <alignment horizontal="right" vertical="center"/>
    </xf>
    <xf numFmtId="40" fontId="10" fillId="2" borderId="72" xfId="0" applyNumberFormat="1" applyFont="1" applyFill="1" applyBorder="1" applyAlignment="1" applyProtection="1">
      <alignment horizontal="right" vertical="center"/>
    </xf>
    <xf numFmtId="40" fontId="10" fillId="2" borderId="79" xfId="0" applyNumberFormat="1" applyFont="1" applyFill="1" applyBorder="1" applyAlignment="1" applyProtection="1">
      <alignment horizontal="right" vertical="center"/>
    </xf>
    <xf numFmtId="1" fontId="24" fillId="2" borderId="65" xfId="0" applyNumberFormat="1" applyFont="1" applyFill="1" applyBorder="1" applyAlignment="1" applyProtection="1">
      <alignment horizontal="center" vertical="center" wrapText="1"/>
    </xf>
    <xf numFmtId="1" fontId="24" fillId="2" borderId="58" xfId="0" applyNumberFormat="1" applyFont="1" applyFill="1" applyBorder="1" applyAlignment="1" applyProtection="1">
      <alignment horizontal="center" vertical="center" wrapText="1"/>
    </xf>
    <xf numFmtId="0" fontId="24" fillId="2" borderId="65" xfId="0" applyFont="1" applyFill="1" applyBorder="1" applyAlignment="1" applyProtection="1">
      <alignment horizontal="center" vertical="center" wrapText="1"/>
    </xf>
    <xf numFmtId="0" fontId="24" fillId="2" borderId="58" xfId="0" applyFont="1" applyFill="1" applyBorder="1" applyAlignment="1" applyProtection="1">
      <alignment horizontal="center" vertical="center" wrapText="1"/>
    </xf>
    <xf numFmtId="0" fontId="13" fillId="0" borderId="0" xfId="3" applyFont="1" applyFill="1" applyBorder="1" applyAlignment="1" applyProtection="1">
      <alignment horizontal="right" vertical="center"/>
    </xf>
    <xf numFmtId="0" fontId="13" fillId="0" borderId="31" xfId="3" applyFont="1" applyFill="1" applyBorder="1" applyAlignment="1" applyProtection="1">
      <alignment horizontal="right" vertical="center"/>
    </xf>
    <xf numFmtId="44" fontId="8" fillId="0" borderId="55" xfId="1" applyFont="1" applyFill="1" applyBorder="1" applyAlignment="1" applyProtection="1">
      <alignment horizontal="center" vertical="center"/>
      <protection locked="0"/>
    </xf>
    <xf numFmtId="44" fontId="8" fillId="0" borderId="52" xfId="1" applyFont="1" applyFill="1" applyBorder="1" applyAlignment="1" applyProtection="1">
      <alignment horizontal="center" vertical="center"/>
      <protection locked="0"/>
    </xf>
    <xf numFmtId="0" fontId="9" fillId="0" borderId="0" xfId="0" applyFont="1" applyBorder="1" applyAlignment="1" applyProtection="1">
      <alignment horizontal="center"/>
    </xf>
    <xf numFmtId="0" fontId="10" fillId="4" borderId="65" xfId="0" applyFont="1" applyFill="1" applyBorder="1" applyAlignment="1" applyProtection="1">
      <alignment horizontal="center" vertical="center" wrapText="1" shrinkToFit="1"/>
    </xf>
    <xf numFmtId="0" fontId="10" fillId="4" borderId="20" xfId="0" applyFont="1" applyFill="1" applyBorder="1" applyAlignment="1" applyProtection="1">
      <alignment horizontal="center" vertical="center" wrapText="1" shrinkToFit="1"/>
    </xf>
    <xf numFmtId="0" fontId="10" fillId="18" borderId="47" xfId="0" applyFont="1" applyFill="1" applyBorder="1" applyAlignment="1" applyProtection="1">
      <alignment horizontal="center" vertical="center" wrapText="1" shrinkToFit="1"/>
    </xf>
    <xf numFmtId="0" fontId="10" fillId="18" borderId="19" xfId="0" applyFont="1" applyFill="1" applyBorder="1" applyAlignment="1" applyProtection="1">
      <alignment horizontal="center" vertical="center" wrapText="1" shrinkToFit="1"/>
    </xf>
    <xf numFmtId="8" fontId="10" fillId="6" borderId="55" xfId="0" applyNumberFormat="1" applyFont="1" applyFill="1" applyBorder="1" applyAlignment="1" applyProtection="1">
      <alignment horizontal="center" vertical="center" wrapText="1"/>
    </xf>
    <xf numFmtId="8" fontId="10" fillId="6" borderId="50" xfId="0" applyNumberFormat="1" applyFont="1" applyFill="1" applyBorder="1" applyAlignment="1" applyProtection="1">
      <alignment horizontal="center" vertical="center" wrapText="1"/>
    </xf>
    <xf numFmtId="8" fontId="10" fillId="7" borderId="55" xfId="0" quotePrefix="1" applyNumberFormat="1" applyFont="1" applyFill="1" applyBorder="1" applyAlignment="1" applyProtection="1">
      <alignment horizontal="center" vertical="center" wrapText="1"/>
    </xf>
    <xf numFmtId="8" fontId="10" fillId="7" borderId="50" xfId="0" quotePrefix="1" applyNumberFormat="1" applyFont="1" applyFill="1" applyBorder="1" applyAlignment="1" applyProtection="1">
      <alignment horizontal="center" vertical="center" wrapText="1"/>
    </xf>
    <xf numFmtId="0" fontId="10" fillId="17" borderId="55" xfId="0" applyFont="1" applyFill="1" applyBorder="1" applyAlignment="1" applyProtection="1">
      <alignment horizontal="center" vertical="center" wrapText="1" shrinkToFit="1"/>
    </xf>
    <xf numFmtId="0" fontId="10" fillId="17" borderId="50" xfId="0" applyFont="1" applyFill="1" applyBorder="1" applyAlignment="1" applyProtection="1">
      <alignment horizontal="center" vertical="center" wrapText="1" shrinkToFit="1"/>
    </xf>
    <xf numFmtId="0" fontId="10" fillId="8" borderId="11" xfId="0" quotePrefix="1" applyFont="1" applyFill="1" applyBorder="1" applyAlignment="1" applyProtection="1">
      <alignment horizontal="center" vertical="center" wrapText="1" shrinkToFit="1"/>
    </xf>
    <xf numFmtId="0" fontId="10" fillId="8" borderId="17" xfId="0" quotePrefix="1" applyFont="1" applyFill="1" applyBorder="1" applyAlignment="1" applyProtection="1">
      <alignment horizontal="center" vertical="center" wrapText="1" shrinkToFit="1"/>
    </xf>
    <xf numFmtId="0" fontId="10" fillId="2" borderId="47" xfId="0" applyFont="1" applyFill="1" applyBorder="1" applyAlignment="1" applyProtection="1">
      <alignment horizontal="center" vertical="center" shrinkToFit="1"/>
    </xf>
    <xf numFmtId="0" fontId="10" fillId="2" borderId="48" xfId="0" applyFont="1" applyFill="1" applyBorder="1" applyAlignment="1" applyProtection="1">
      <alignment horizontal="center" vertical="center" shrinkToFit="1"/>
    </xf>
    <xf numFmtId="0" fontId="6" fillId="2" borderId="55" xfId="0" applyFont="1" applyFill="1" applyBorder="1" applyAlignment="1" applyProtection="1">
      <alignment horizontal="center"/>
    </xf>
    <xf numFmtId="0" fontId="6" fillId="2" borderId="52" xfId="0" applyFont="1" applyFill="1" applyBorder="1" applyAlignment="1" applyProtection="1">
      <alignment horizontal="center"/>
    </xf>
    <xf numFmtId="0" fontId="13" fillId="19" borderId="47" xfId="3" applyFont="1" applyFill="1" applyBorder="1" applyAlignment="1" applyProtection="1">
      <alignment horizontal="center" vertical="center"/>
    </xf>
    <xf numFmtId="0" fontId="13" fillId="19" borderId="59" xfId="3" applyFont="1" applyFill="1" applyBorder="1" applyAlignment="1" applyProtection="1">
      <alignment horizontal="center" vertical="center"/>
    </xf>
    <xf numFmtId="0" fontId="13" fillId="19" borderId="11" xfId="3" applyFont="1" applyFill="1" applyBorder="1" applyAlignment="1" applyProtection="1">
      <alignment horizontal="center" vertical="center"/>
    </xf>
    <xf numFmtId="0" fontId="13" fillId="19" borderId="8" xfId="3" applyFont="1" applyFill="1" applyBorder="1" applyAlignment="1" applyProtection="1">
      <alignment horizontal="center" vertical="center"/>
    </xf>
    <xf numFmtId="0" fontId="13" fillId="19" borderId="0" xfId="3" applyFont="1" applyFill="1" applyBorder="1" applyAlignment="1" applyProtection="1">
      <alignment horizontal="center" vertical="center"/>
    </xf>
    <xf numFmtId="0" fontId="13" fillId="19" borderId="31" xfId="3" applyFont="1" applyFill="1" applyBorder="1" applyAlignment="1" applyProtection="1">
      <alignment horizontal="center" vertical="center"/>
    </xf>
    <xf numFmtId="0" fontId="13" fillId="19" borderId="48" xfId="3" applyFont="1" applyFill="1" applyBorder="1" applyAlignment="1" applyProtection="1">
      <alignment horizontal="center" vertical="center"/>
    </xf>
    <xf numFmtId="0" fontId="13" fillId="19" borderId="57" xfId="3" applyFont="1" applyFill="1" applyBorder="1" applyAlignment="1" applyProtection="1">
      <alignment horizontal="center" vertical="center"/>
    </xf>
    <xf numFmtId="0" fontId="13" fillId="19" borderId="49" xfId="3" applyFont="1" applyFill="1" applyBorder="1" applyAlignment="1" applyProtection="1">
      <alignment horizontal="center" vertical="center"/>
    </xf>
    <xf numFmtId="44" fontId="8" fillId="0" borderId="65" xfId="1" applyFont="1" applyFill="1" applyBorder="1" applyAlignment="1" applyProtection="1">
      <alignment horizontal="center" vertical="center"/>
      <protection locked="0"/>
    </xf>
    <xf numFmtId="44" fontId="8" fillId="0" borderId="58" xfId="1" applyFont="1" applyFill="1" applyBorder="1" applyAlignment="1" applyProtection="1">
      <alignment horizontal="center" vertical="center"/>
      <protection locked="0"/>
    </xf>
    <xf numFmtId="44" fontId="9" fillId="0" borderId="55" xfId="0" applyNumberFormat="1" applyFont="1" applyBorder="1" applyAlignment="1" applyProtection="1">
      <alignment horizontal="center" vertical="center"/>
    </xf>
    <xf numFmtId="44" fontId="9" fillId="0" borderId="52" xfId="0" applyNumberFormat="1" applyFont="1" applyBorder="1" applyAlignment="1" applyProtection="1">
      <alignment horizontal="center" vertical="center"/>
    </xf>
  </cellXfs>
  <cellStyles count="4">
    <cellStyle name="Currency" xfId="1" builtinId="4"/>
    <cellStyle name="Hyperlink" xfId="3" builtinId="8"/>
    <cellStyle name="Normal" xfId="0" builtinId="0"/>
    <cellStyle name="Percent" xfId="2" builtinId="5"/>
  </cellStyles>
  <dxfs count="4">
    <dxf>
      <font>
        <color rgb="FFFF0000"/>
      </font>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colors>
    <mruColors>
      <color rgb="FF99FFCC"/>
      <color rgb="FFCCCCFF"/>
      <color rgb="FFFF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xdr:colOff>
      <xdr:row>0</xdr:row>
      <xdr:rowOff>0</xdr:rowOff>
    </xdr:from>
    <xdr:to>
      <xdr:col>1</xdr:col>
      <xdr:colOff>73025</xdr:colOff>
      <xdr:row>2</xdr:row>
      <xdr:rowOff>33405</xdr:rowOff>
    </xdr:to>
    <xdr:pic>
      <xdr:nvPicPr>
        <xdr:cNvPr id="2" name="Picture 1">
          <a:extLst>
            <a:ext uri="{FF2B5EF4-FFF2-40B4-BE49-F238E27FC236}">
              <a16:creationId xmlns:a16="http://schemas.microsoft.com/office/drawing/2014/main" id="{D1875287-4DDC-4D6B-8844-ADC840C735C4}"/>
            </a:ext>
          </a:extLst>
        </xdr:cNvPr>
        <xdr:cNvPicPr>
          <a:picLocks noChangeAspect="1"/>
        </xdr:cNvPicPr>
      </xdr:nvPicPr>
      <xdr:blipFill>
        <a:blip xmlns:r="http://schemas.openxmlformats.org/officeDocument/2006/relationships" r:embed="rId1"/>
        <a:stretch>
          <a:fillRect/>
        </a:stretch>
      </xdr:blipFill>
      <xdr:spPr>
        <a:xfrm>
          <a:off x="5715" y="0"/>
          <a:ext cx="2326005" cy="670945"/>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Staffieri, Michele" id="{C03E735D-DCCA-4EF3-B7C1-A11E27B32983}" userId="S::Michele.Staffieri@myflfamilies.com::6a3b0283-4d8e-4035-bfd9-203d9c537ef3"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H24" dT="2025-07-15T17:44:26.35" personId="{C03E735D-DCCA-4EF3-B7C1-A11E27B32983}" id="{02870C0B-D8C8-4E4D-992C-91BF9D640558}">
    <text>Total Match required for the SFY, 25% of the DVTF Funds, as stated in the contract Schedule of Funds (Table 5).</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hyperlink" Target="https://www.myflfamilies.com/services/abuse/domestic-violence/providers-community-partners/contract-document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floridacfo.com/docs-sf/accounting-and-auditing-libraries/manuals/agencies/reference-guide-for-state-expenditures.pdf?sfvrsn=b4cc3337_6"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0199D-9F24-422E-A7AE-34A3858F15AE}">
  <sheetPr>
    <tabColor rgb="FFCCCCFF"/>
  </sheetPr>
  <dimension ref="A1:C2"/>
  <sheetViews>
    <sheetView zoomScale="145" zoomScaleNormal="145" workbookViewId="0">
      <selection activeCell="C8" sqref="C8"/>
    </sheetView>
  </sheetViews>
  <sheetFormatPr defaultRowHeight="15" x14ac:dyDescent="0.25"/>
  <cols>
    <col min="1" max="1" width="7.7109375" customWidth="1"/>
    <col min="2" max="2" width="6.85546875" customWidth="1"/>
    <col min="3" max="3" width="87.85546875" customWidth="1"/>
    <col min="4" max="4" width="21.5703125" customWidth="1"/>
  </cols>
  <sheetData>
    <row r="1" spans="1:3" ht="18" x14ac:dyDescent="0.25">
      <c r="A1" s="421" t="s">
        <v>118</v>
      </c>
      <c r="B1" s="421"/>
      <c r="C1" s="421"/>
    </row>
    <row r="2" spans="1:3" ht="90" customHeight="1" x14ac:dyDescent="0.25">
      <c r="A2" s="422" t="s">
        <v>129</v>
      </c>
      <c r="B2" s="422"/>
      <c r="C2" s="422"/>
    </row>
  </sheetData>
  <sheetProtection sheet="1" objects="1" scenarios="1" selectLockedCells="1" selectUnlockedCells="1"/>
  <mergeCells count="2">
    <mergeCell ref="A1:C1"/>
    <mergeCell ref="A2:C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A13F8-87BE-4AA6-B39A-EE84831A05AB}">
  <sheetPr>
    <tabColor theme="7" tint="0.59999389629810485"/>
  </sheetPr>
  <dimension ref="A1:X60"/>
  <sheetViews>
    <sheetView showGridLines="0" tabSelected="1" zoomScaleNormal="100" zoomScaleSheetLayoutView="70" workbookViewId="0">
      <selection activeCell="G28" sqref="G28:G29"/>
    </sheetView>
  </sheetViews>
  <sheetFormatPr defaultColWidth="9.140625" defaultRowHeight="15" x14ac:dyDescent="0.25"/>
  <cols>
    <col min="1" max="1" width="35.42578125" style="6" customWidth="1"/>
    <col min="2" max="2" width="25" style="6" customWidth="1"/>
    <col min="3" max="3" width="20.7109375" style="6" customWidth="1"/>
    <col min="4" max="4" width="18.28515625" style="6" customWidth="1"/>
    <col min="5" max="5" width="19.7109375" style="6" customWidth="1"/>
    <col min="6" max="6" width="18.7109375" style="6" bestFit="1" customWidth="1"/>
    <col min="7" max="7" width="18.28515625" style="6" customWidth="1"/>
    <col min="8" max="8" width="17.85546875" style="6" customWidth="1"/>
    <col min="9" max="9" width="0.7109375" style="6" customWidth="1"/>
    <col min="10" max="10" width="19.42578125" style="6" customWidth="1"/>
    <col min="11" max="12" width="19.5703125" style="6" customWidth="1"/>
    <col min="13" max="13" width="15" style="6" customWidth="1"/>
    <col min="14" max="14" width="13.5703125" style="6" bestFit="1" customWidth="1"/>
    <col min="15" max="16384" width="9.140625" style="6"/>
  </cols>
  <sheetData>
    <row r="1" spans="1:18" ht="30" x14ac:dyDescent="0.4">
      <c r="A1" s="513" t="s">
        <v>0</v>
      </c>
      <c r="B1" s="513"/>
      <c r="C1" s="513"/>
      <c r="D1" s="513"/>
      <c r="E1" s="513"/>
      <c r="F1" s="513"/>
      <c r="G1" s="513"/>
      <c r="H1" s="513"/>
      <c r="I1" s="513"/>
      <c r="J1" s="513"/>
      <c r="K1" s="513"/>
      <c r="L1" s="513"/>
    </row>
    <row r="2" spans="1:18" ht="20.25" x14ac:dyDescent="0.3">
      <c r="A2" s="514" t="s">
        <v>83</v>
      </c>
      <c r="B2" s="514"/>
      <c r="C2" s="514"/>
      <c r="D2" s="514"/>
      <c r="E2" s="514"/>
      <c r="F2" s="514"/>
      <c r="G2" s="514"/>
      <c r="H2" s="514"/>
      <c r="I2" s="514"/>
      <c r="J2" s="514"/>
      <c r="K2" s="514"/>
      <c r="L2" s="514"/>
    </row>
    <row r="3" spans="1:18" ht="6.75" customHeight="1" x14ac:dyDescent="0.25">
      <c r="A3" s="3"/>
      <c r="B3" s="3"/>
      <c r="C3" s="3"/>
      <c r="D3" s="3"/>
      <c r="E3" s="3"/>
      <c r="F3" s="3"/>
      <c r="G3" s="3"/>
      <c r="H3" s="3"/>
      <c r="I3" s="3"/>
      <c r="J3" s="3"/>
      <c r="K3" s="3"/>
      <c r="L3" s="11"/>
    </row>
    <row r="4" spans="1:18" ht="15.75" x14ac:dyDescent="0.25">
      <c r="A4" s="4" t="s">
        <v>65</v>
      </c>
      <c r="B4" s="120">
        <f>Budget!B4</f>
        <v>0</v>
      </c>
      <c r="C4" s="3"/>
      <c r="D4" s="3"/>
      <c r="E4" s="147" t="s">
        <v>88</v>
      </c>
      <c r="F4" s="253">
        <f>Budget!I4</f>
        <v>0</v>
      </c>
      <c r="G4" s="3"/>
      <c r="H4" s="3"/>
      <c r="I4" s="3"/>
      <c r="J4" s="4" t="s">
        <v>199</v>
      </c>
      <c r="K4" s="253">
        <f>F4*0.08</f>
        <v>0</v>
      </c>
      <c r="L4" s="11"/>
    </row>
    <row r="5" spans="1:18" ht="6.75" customHeight="1" x14ac:dyDescent="0.25">
      <c r="A5" s="3"/>
      <c r="B5" s="3"/>
      <c r="C5" s="3"/>
      <c r="D5" s="3"/>
      <c r="E5" s="3"/>
      <c r="F5" s="3"/>
      <c r="G5" s="3"/>
      <c r="H5" s="3"/>
      <c r="I5" s="3"/>
      <c r="J5" s="11"/>
      <c r="K5" s="11"/>
      <c r="L5" s="11"/>
    </row>
    <row r="6" spans="1:18" ht="15.75" x14ac:dyDescent="0.25">
      <c r="A6" s="4" t="s">
        <v>1</v>
      </c>
      <c r="B6" s="512">
        <f>Budget!B6</f>
        <v>0</v>
      </c>
      <c r="C6" s="512"/>
      <c r="D6" s="4"/>
      <c r="E6" s="4" t="s">
        <v>2</v>
      </c>
      <c r="F6" s="120">
        <f>Budget!I6</f>
        <v>0</v>
      </c>
      <c r="G6" s="3"/>
      <c r="H6" s="3"/>
      <c r="I6" s="3"/>
      <c r="J6" s="255" t="s">
        <v>85</v>
      </c>
      <c r="K6" s="11"/>
      <c r="L6" s="187" t="str">
        <f>Budget!J7</f>
        <v>Form updated 2.11.26</v>
      </c>
    </row>
    <row r="7" spans="1:18" ht="4.5" customHeight="1" x14ac:dyDescent="0.25">
      <c r="A7" s="3"/>
      <c r="B7" s="3"/>
      <c r="C7" s="3"/>
      <c r="D7" s="3"/>
      <c r="E7" s="3"/>
      <c r="F7" s="3"/>
      <c r="G7" s="3"/>
      <c r="H7" s="3"/>
      <c r="I7" s="3"/>
      <c r="J7" s="11"/>
      <c r="K7" s="11"/>
      <c r="L7" s="11"/>
    </row>
    <row r="8" spans="1:18" ht="4.5" customHeight="1" thickBot="1" x14ac:dyDescent="0.3">
      <c r="A8" s="3"/>
      <c r="B8" s="3"/>
      <c r="C8" s="3"/>
      <c r="D8" s="3"/>
      <c r="E8" s="3"/>
      <c r="F8" s="3"/>
      <c r="G8" s="3"/>
      <c r="H8" s="3"/>
      <c r="I8" s="3"/>
      <c r="J8" s="11"/>
      <c r="K8" s="11"/>
      <c r="L8" s="11"/>
    </row>
    <row r="9" spans="1:18" ht="27.75" thickBot="1" x14ac:dyDescent="0.3">
      <c r="A9" s="3"/>
      <c r="B9" s="3"/>
      <c r="C9" s="590" t="s">
        <v>180</v>
      </c>
      <c r="D9" s="265" t="s">
        <v>179</v>
      </c>
      <c r="E9" s="592" t="s">
        <v>162</v>
      </c>
      <c r="F9" s="318" t="s">
        <v>203</v>
      </c>
      <c r="G9" s="590" t="s">
        <v>181</v>
      </c>
      <c r="H9" s="590" t="s">
        <v>182</v>
      </c>
      <c r="I9" s="3"/>
      <c r="J9" s="11"/>
      <c r="K9" s="11"/>
      <c r="L9" s="11"/>
    </row>
    <row r="10" spans="1:18" ht="27.75" thickBot="1" x14ac:dyDescent="0.3">
      <c r="A10" s="3"/>
      <c r="B10" s="3"/>
      <c r="C10" s="591"/>
      <c r="D10" s="266" t="s">
        <v>163</v>
      </c>
      <c r="E10" s="593"/>
      <c r="F10" s="318" t="s">
        <v>204</v>
      </c>
      <c r="G10" s="591"/>
      <c r="H10" s="591"/>
      <c r="I10" s="3"/>
      <c r="J10" s="11"/>
      <c r="K10" s="11"/>
      <c r="L10" s="11"/>
    </row>
    <row r="11" spans="1:18" s="9" customFormat="1" ht="77.25" customHeight="1" x14ac:dyDescent="0.2">
      <c r="A11" s="611" t="s">
        <v>3</v>
      </c>
      <c r="B11" s="613"/>
      <c r="C11" s="599" t="str">
        <f>Budget!C11</f>
        <v>Temporary Assistance for Needy Families (TANF)</v>
      </c>
      <c r="D11" s="601" t="str">
        <f>Budget!D11</f>
        <v xml:space="preserve">Federal Family Violence Prevention Services Act (FVPSA) </v>
      </c>
      <c r="E11" s="578" t="str">
        <f>Budget!F11</f>
        <v>FVPSA
Housing</v>
      </c>
      <c r="F11" s="603" t="str">
        <f>Budget!G11</f>
        <v xml:space="preserve">State Funded Family Violence Prevention Services </v>
      </c>
      <c r="G11" s="605" t="str">
        <f>Budget!I11</f>
        <v xml:space="preserve">Child Abuse - DV Training 
(CPI Project) </v>
      </c>
      <c r="H11" s="607" t="str">
        <f>Budget!J11</f>
        <v xml:space="preserve">State Funded DV Shelter and Related Services Housing </v>
      </c>
      <c r="I11" s="609" t="s">
        <v>71</v>
      </c>
      <c r="J11" s="571" t="s">
        <v>77</v>
      </c>
      <c r="K11" s="571" t="s">
        <v>67</v>
      </c>
      <c r="L11" s="571" t="s">
        <v>76</v>
      </c>
      <c r="N11" s="580"/>
      <c r="O11" s="580"/>
      <c r="P11" s="580"/>
      <c r="Q11" s="580"/>
      <c r="R11" s="580"/>
    </row>
    <row r="12" spans="1:18" s="9" customFormat="1" ht="15" customHeight="1" thickBot="1" x14ac:dyDescent="0.25">
      <c r="A12" s="612"/>
      <c r="B12" s="614"/>
      <c r="C12" s="600"/>
      <c r="D12" s="602"/>
      <c r="E12" s="579"/>
      <c r="F12" s="604"/>
      <c r="G12" s="606"/>
      <c r="H12" s="608"/>
      <c r="I12" s="610"/>
      <c r="J12" s="572"/>
      <c r="K12" s="572"/>
      <c r="L12" s="572"/>
      <c r="N12" s="580"/>
      <c r="O12" s="580"/>
      <c r="P12" s="580"/>
      <c r="Q12" s="580"/>
      <c r="R12" s="580"/>
    </row>
    <row r="13" spans="1:18" s="9" customFormat="1" ht="16.5" thickBot="1" x14ac:dyDescent="0.3">
      <c r="A13" s="13"/>
      <c r="B13" s="157" t="s">
        <v>11</v>
      </c>
      <c r="C13" s="319">
        <f>Budget!C12</f>
        <v>0</v>
      </c>
      <c r="D13" s="320">
        <f>Budget!D12+Budget!E12</f>
        <v>0</v>
      </c>
      <c r="E13" s="321">
        <f>Budget!F12</f>
        <v>0</v>
      </c>
      <c r="F13" s="322">
        <f>Budget!G12+Budget!H12</f>
        <v>0</v>
      </c>
      <c r="G13" s="323">
        <f>Budget!I12</f>
        <v>0</v>
      </c>
      <c r="H13" s="324">
        <f>Budget!J12</f>
        <v>0</v>
      </c>
      <c r="I13" s="256"/>
      <c r="J13" s="34"/>
      <c r="K13" s="34"/>
      <c r="L13" s="34"/>
      <c r="N13" s="580"/>
      <c r="O13" s="580"/>
      <c r="P13" s="580"/>
      <c r="Q13" s="580"/>
      <c r="R13" s="580"/>
    </row>
    <row r="14" spans="1:18" s="9" customFormat="1" ht="15.75" x14ac:dyDescent="0.25">
      <c r="A14" s="121" t="s">
        <v>50</v>
      </c>
      <c r="B14" s="247">
        <f>Budget!B14</f>
        <v>0</v>
      </c>
      <c r="C14" s="247">
        <f>SUM('Q1 Report'!C11:E11,'Q2  Report'!C11:E11,'Q3 Report'!C11:E11,'Q4 Report'!C11:E11)</f>
        <v>0</v>
      </c>
      <c r="D14" s="257">
        <f>SUM('Q1 Report'!F11:H11,'Q2  Report'!F11:H11,'Q3 Report'!F11:H11,'Q4 Report'!F11:H11)</f>
        <v>0</v>
      </c>
      <c r="E14" s="247">
        <f>SUM('Q1 Report'!I11:K11,'Q2  Report'!I11:K11,'Q3 Report'!I11:K11,'Q4 Report'!I11:K11)</f>
        <v>0</v>
      </c>
      <c r="F14" s="247">
        <f>SUM('Q1 Report'!L11:N11,'Q2  Report'!L11:N11,'Q3 Report'!L11:N11,'Q4 Report'!L11:N11)</f>
        <v>0</v>
      </c>
      <c r="G14" s="247">
        <f>SUM('Q1 Report'!O11:Q11,'Q2  Report'!O11:Q11,'Q3 Report'!O11:Q11,'Q4 Report'!O11:Q11)</f>
        <v>0</v>
      </c>
      <c r="H14" s="247">
        <f>SUM('Q1 Report'!R11:T11,'Q2  Report'!R11:T11,'Q3 Report'!R11:T11,'Q4 Report'!R11:T11)</f>
        <v>0</v>
      </c>
      <c r="I14" s="260"/>
      <c r="J14" s="251">
        <f>SUM(C14:H14)</f>
        <v>0</v>
      </c>
      <c r="K14" s="251">
        <f>B14-J14</f>
        <v>0</v>
      </c>
      <c r="L14" s="267">
        <f>IF(B14=0, 0, (K14/B14))</f>
        <v>0</v>
      </c>
      <c r="N14" s="580"/>
      <c r="O14" s="580"/>
      <c r="P14" s="580"/>
      <c r="Q14" s="580"/>
      <c r="R14" s="580"/>
    </row>
    <row r="15" spans="1:18" s="9" customFormat="1" ht="15.75" x14ac:dyDescent="0.25">
      <c r="A15" s="122" t="s">
        <v>51</v>
      </c>
      <c r="B15" s="248">
        <f>Budget!B15</f>
        <v>0</v>
      </c>
      <c r="C15" s="247">
        <f>SUM('Q1 Report'!C12:E12,'Q2  Report'!C12:E12,'Q3 Report'!C12:E12,'Q4 Report'!C12:E12)</f>
        <v>0</v>
      </c>
      <c r="D15" s="257">
        <f>SUM('Q1 Report'!F12:H12,'Q2  Report'!F12:H12,'Q3 Report'!F12:H12,'Q4 Report'!F12:H12)</f>
        <v>0</v>
      </c>
      <c r="E15" s="247">
        <f>SUM('Q1 Report'!I12:K12,'Q2  Report'!I12:K12,'Q3 Report'!I12:K12,'Q4 Report'!I12:K12)</f>
        <v>0</v>
      </c>
      <c r="F15" s="247">
        <f>SUM('Q1 Report'!L12:N12,'Q2  Report'!L12:N12,'Q3 Report'!L12:N12,'Q4 Report'!L12:N12)</f>
        <v>0</v>
      </c>
      <c r="G15" s="247">
        <f>SUM('Q1 Report'!O12:Q12,'Q2  Report'!O12:Q12,'Q3 Report'!O12:Q12,'Q4 Report'!O12:Q12)</f>
        <v>0</v>
      </c>
      <c r="H15" s="247">
        <f>SUM('Q1 Report'!R12:T12,'Q2  Report'!R12:T12,'Q3 Report'!R12:T12,'Q4 Report'!R12:T12)</f>
        <v>0</v>
      </c>
      <c r="I15" s="260"/>
      <c r="J15" s="251">
        <f t="shared" ref="J15:J22" si="0">SUM(C15:H15)</f>
        <v>0</v>
      </c>
      <c r="K15" s="251">
        <f t="shared" ref="K15:K22" si="1">B15-J15</f>
        <v>0</v>
      </c>
      <c r="L15" s="267">
        <f t="shared" ref="L15:L22" si="2">IF(B15=0, 0, (K15/B15))</f>
        <v>0</v>
      </c>
      <c r="N15" s="580"/>
      <c r="O15" s="580"/>
      <c r="P15" s="580"/>
      <c r="Q15" s="580"/>
      <c r="R15" s="580"/>
    </row>
    <row r="16" spans="1:18" s="9" customFormat="1" ht="15.75" x14ac:dyDescent="0.25">
      <c r="A16" s="123" t="s">
        <v>52</v>
      </c>
      <c r="B16" s="248">
        <f>Budget!B16</f>
        <v>0</v>
      </c>
      <c r="C16" s="247">
        <f>SUM('Q1 Report'!C13:E13,'Q2  Report'!C13:E13,'Q3 Report'!C13:E13,'Q4 Report'!C13:E13)</f>
        <v>0</v>
      </c>
      <c r="D16" s="257">
        <f>SUM('Q1 Report'!F13:H13,'Q2  Report'!F13:H13,'Q3 Report'!F13:H13,'Q4 Report'!F13:H13)</f>
        <v>0</v>
      </c>
      <c r="E16" s="247">
        <f>SUM('Q1 Report'!I13:K13,'Q2  Report'!I13:K13,'Q3 Report'!I13:K13,'Q4 Report'!I13:K13)</f>
        <v>0</v>
      </c>
      <c r="F16" s="247">
        <f>SUM('Q1 Report'!L13:N13,'Q2  Report'!L13:N13,'Q3 Report'!L13:N13,'Q4 Report'!L13:N13)</f>
        <v>0</v>
      </c>
      <c r="G16" s="247">
        <f>SUM('Q1 Report'!O13:Q13,'Q2  Report'!O13:Q13,'Q3 Report'!O13:Q13,'Q4 Report'!O13:Q13)</f>
        <v>0</v>
      </c>
      <c r="H16" s="247">
        <f>SUM('Q1 Report'!R13:T13,'Q2  Report'!R13:T13,'Q3 Report'!R13:T13,'Q4 Report'!R13:T13)</f>
        <v>0</v>
      </c>
      <c r="I16" s="260"/>
      <c r="J16" s="251">
        <f t="shared" si="0"/>
        <v>0</v>
      </c>
      <c r="K16" s="251">
        <f t="shared" si="1"/>
        <v>0</v>
      </c>
      <c r="L16" s="267">
        <f t="shared" si="2"/>
        <v>0</v>
      </c>
      <c r="N16" s="580"/>
      <c r="O16" s="580"/>
      <c r="P16" s="580"/>
      <c r="Q16" s="580"/>
      <c r="R16" s="580"/>
    </row>
    <row r="17" spans="1:18" s="9" customFormat="1" ht="15.75" x14ac:dyDescent="0.25">
      <c r="A17" s="124" t="s">
        <v>53</v>
      </c>
      <c r="B17" s="248">
        <f>Budget!B17</f>
        <v>0</v>
      </c>
      <c r="C17" s="247">
        <f>SUM('Q1 Report'!C14:E14,'Q2  Report'!C14:E14,'Q3 Report'!C14:E14,'Q4 Report'!C14:E14)</f>
        <v>0</v>
      </c>
      <c r="D17" s="257">
        <f>SUM('Q1 Report'!F14:H14,'Q2  Report'!F14:H14,'Q3 Report'!F14:H14,'Q4 Report'!F14:H14)</f>
        <v>0</v>
      </c>
      <c r="E17" s="247">
        <f>SUM('Q1 Report'!I14:K14,'Q2  Report'!I14:K14,'Q3 Report'!I14:K14,'Q4 Report'!I14:K14)</f>
        <v>0</v>
      </c>
      <c r="F17" s="247">
        <f>SUM('Q1 Report'!L14:N14,'Q2  Report'!L14:N14,'Q3 Report'!L14:N14,'Q4 Report'!L14:N14)</f>
        <v>0</v>
      </c>
      <c r="G17" s="247">
        <f>SUM('Q1 Report'!O14:Q14,'Q2  Report'!O14:Q14,'Q3 Report'!O14:Q14,'Q4 Report'!O14:Q14)</f>
        <v>0</v>
      </c>
      <c r="H17" s="247">
        <f>SUM('Q1 Report'!R14:T14,'Q2  Report'!R14:T14,'Q3 Report'!R14:T14,'Q4 Report'!R14:T14)</f>
        <v>0</v>
      </c>
      <c r="I17" s="260"/>
      <c r="J17" s="251">
        <f t="shared" si="0"/>
        <v>0</v>
      </c>
      <c r="K17" s="251">
        <f t="shared" si="1"/>
        <v>0</v>
      </c>
      <c r="L17" s="267">
        <f t="shared" si="2"/>
        <v>0</v>
      </c>
      <c r="N17" s="580"/>
      <c r="O17" s="580"/>
      <c r="P17" s="580"/>
      <c r="Q17" s="580"/>
      <c r="R17" s="580"/>
    </row>
    <row r="18" spans="1:18" s="9" customFormat="1" ht="15.75" x14ac:dyDescent="0.25">
      <c r="A18" s="125" t="s">
        <v>54</v>
      </c>
      <c r="B18" s="248">
        <f>Budget!B18</f>
        <v>0</v>
      </c>
      <c r="C18" s="247">
        <f>SUM('Q1 Report'!C15:E15,'Q2  Report'!C15:E15,'Q3 Report'!C15:E15,'Q4 Report'!C15:E15)</f>
        <v>0</v>
      </c>
      <c r="D18" s="257">
        <f>SUM('Q1 Report'!F15:H15,'Q2  Report'!F15:H15,'Q3 Report'!F15:H15,'Q4 Report'!F15:H15)</f>
        <v>0</v>
      </c>
      <c r="E18" s="247">
        <f>SUM('Q1 Report'!I15:K15,'Q2  Report'!I15:K15,'Q3 Report'!I15:K15,'Q4 Report'!I15:K15)</f>
        <v>0</v>
      </c>
      <c r="F18" s="247">
        <f>SUM('Q1 Report'!L15:N15,'Q2  Report'!L15:N15,'Q3 Report'!L15:N15,'Q4 Report'!L15:N15)</f>
        <v>0</v>
      </c>
      <c r="G18" s="247">
        <f>SUM('Q1 Report'!O15:Q15,'Q2  Report'!O15:Q15,'Q3 Report'!O15:Q15,'Q4 Report'!O15:Q15)</f>
        <v>0</v>
      </c>
      <c r="H18" s="247">
        <f>SUM('Q1 Report'!R15:T15,'Q2  Report'!R15:T15,'Q3 Report'!R15:T15,'Q4 Report'!R15:T15)</f>
        <v>0</v>
      </c>
      <c r="I18" s="260"/>
      <c r="J18" s="251">
        <f t="shared" si="0"/>
        <v>0</v>
      </c>
      <c r="K18" s="251">
        <f t="shared" si="1"/>
        <v>0</v>
      </c>
      <c r="L18" s="267">
        <f t="shared" si="2"/>
        <v>0</v>
      </c>
      <c r="N18" s="580"/>
      <c r="O18" s="580"/>
      <c r="P18" s="580"/>
      <c r="Q18" s="580"/>
      <c r="R18" s="580"/>
    </row>
    <row r="19" spans="1:18" s="9" customFormat="1" ht="15.75" x14ac:dyDescent="0.25">
      <c r="A19" s="126" t="s">
        <v>55</v>
      </c>
      <c r="B19" s="248">
        <f>Budget!B19</f>
        <v>0</v>
      </c>
      <c r="C19" s="247">
        <f>SUM('Q1 Report'!C16:E16,'Q2  Report'!C16:E16,'Q3 Report'!C16:E16,'Q4 Report'!C16:E16)</f>
        <v>0</v>
      </c>
      <c r="D19" s="257">
        <f>SUM('Q1 Report'!F16:H16,'Q2  Report'!F16:H16,'Q3 Report'!F16:H16,'Q4 Report'!F16:H16)</f>
        <v>0</v>
      </c>
      <c r="E19" s="247">
        <f>SUM('Q1 Report'!I16:K16,'Q2  Report'!I16:K16,'Q3 Report'!I16:K16,'Q4 Report'!I16:K16)</f>
        <v>0</v>
      </c>
      <c r="F19" s="247">
        <f>SUM('Q1 Report'!L16:N16,'Q2  Report'!L16:N16,'Q3 Report'!L16:N16,'Q4 Report'!L16:N16)</f>
        <v>0</v>
      </c>
      <c r="G19" s="247">
        <f>SUM('Q1 Report'!O16:Q16,'Q2  Report'!O16:Q16,'Q3 Report'!O16:Q16,'Q4 Report'!O16:Q16)</f>
        <v>0</v>
      </c>
      <c r="H19" s="247">
        <f>SUM('Q1 Report'!R16:T16,'Q2  Report'!R16:T16,'Q3 Report'!R16:T16,'Q4 Report'!R16:T16)</f>
        <v>0</v>
      </c>
      <c r="I19" s="260"/>
      <c r="J19" s="251">
        <f t="shared" si="0"/>
        <v>0</v>
      </c>
      <c r="K19" s="251">
        <f t="shared" si="1"/>
        <v>0</v>
      </c>
      <c r="L19" s="267">
        <f t="shared" si="2"/>
        <v>0</v>
      </c>
    </row>
    <row r="20" spans="1:18" s="9" customFormat="1" ht="15.75" x14ac:dyDescent="0.25">
      <c r="A20" s="127" t="s">
        <v>56</v>
      </c>
      <c r="B20" s="248">
        <f>Budget!B20</f>
        <v>0</v>
      </c>
      <c r="C20" s="247">
        <f>SUM('Q1 Report'!C17:E17,'Q2  Report'!C17:E17,'Q3 Report'!C17:E17,'Q4 Report'!C17:E17)</f>
        <v>0</v>
      </c>
      <c r="D20" s="257">
        <f>SUM('Q1 Report'!F17:H17,'Q2  Report'!F17:H17,'Q3 Report'!F17:H17,'Q4 Report'!F17:H17)</f>
        <v>0</v>
      </c>
      <c r="E20" s="247">
        <f>SUM('Q1 Report'!I17:K17,'Q2  Report'!I17:K17,'Q3 Report'!I17:K17,'Q4 Report'!I17:K17)</f>
        <v>0</v>
      </c>
      <c r="F20" s="247">
        <f>SUM('Q1 Report'!L17:N17,'Q2  Report'!L17:N17,'Q3 Report'!L17:N17,'Q4 Report'!L17:N17)</f>
        <v>0</v>
      </c>
      <c r="G20" s="247">
        <f>SUM('Q1 Report'!O17:Q17,'Q2  Report'!O17:Q17,'Q3 Report'!O17:Q17,'Q4 Report'!O17:Q17)</f>
        <v>0</v>
      </c>
      <c r="H20" s="247">
        <f>SUM('Q1 Report'!R17:T17,'Q2  Report'!R17:T17,'Q3 Report'!R17:T17,'Q4 Report'!R17:T17)</f>
        <v>0</v>
      </c>
      <c r="I20" s="260"/>
      <c r="J20" s="251">
        <f t="shared" si="0"/>
        <v>0</v>
      </c>
      <c r="K20" s="251">
        <f t="shared" si="1"/>
        <v>0</v>
      </c>
      <c r="L20" s="267">
        <f t="shared" si="2"/>
        <v>0</v>
      </c>
    </row>
    <row r="21" spans="1:18" s="9" customFormat="1" ht="15.75" x14ac:dyDescent="0.25">
      <c r="A21" s="128" t="s">
        <v>57</v>
      </c>
      <c r="B21" s="248">
        <f>Budget!B21</f>
        <v>0</v>
      </c>
      <c r="C21" s="247">
        <f>SUM('Q1 Report'!C18:E18,'Q2  Report'!C18:E18,'Q3 Report'!C18:E18,'Q4 Report'!C18:E18)</f>
        <v>0</v>
      </c>
      <c r="D21" s="257">
        <f>SUM('Q1 Report'!F18:H18,'Q2  Report'!F18:H18,'Q3 Report'!F18:H18,'Q4 Report'!F18:H18)</f>
        <v>0</v>
      </c>
      <c r="E21" s="247">
        <f>SUM('Q1 Report'!I18:K18,'Q2  Report'!I18:K18,'Q3 Report'!I18:K18,'Q4 Report'!I18:K18)</f>
        <v>0</v>
      </c>
      <c r="F21" s="247">
        <f>SUM('Q1 Report'!L18:N18,'Q2  Report'!L18:N18,'Q3 Report'!L18:N18,'Q4 Report'!L18:N18)</f>
        <v>0</v>
      </c>
      <c r="G21" s="247">
        <f>SUM('Q1 Report'!O18:Q18,'Q2  Report'!O18:Q18,'Q3 Report'!O18:Q18,'Q4 Report'!O18:Q18)</f>
        <v>0</v>
      </c>
      <c r="H21" s="247">
        <f>SUM('Q1 Report'!R18:T18,'Q2  Report'!R18:T18,'Q3 Report'!R18:T18,'Q4 Report'!R18:T18)</f>
        <v>0</v>
      </c>
      <c r="I21" s="260"/>
      <c r="J21" s="251">
        <f t="shared" si="0"/>
        <v>0</v>
      </c>
      <c r="K21" s="251">
        <f t="shared" si="1"/>
        <v>0</v>
      </c>
      <c r="L21" s="267">
        <f t="shared" si="2"/>
        <v>0</v>
      </c>
    </row>
    <row r="22" spans="1:18" s="9" customFormat="1" ht="16.5" thickBot="1" x14ac:dyDescent="0.3">
      <c r="A22" s="269" t="s">
        <v>58</v>
      </c>
      <c r="B22" s="249">
        <f>Budget!B22</f>
        <v>0</v>
      </c>
      <c r="C22" s="247">
        <f>SUM('Q1 Report'!C19:E19,'Q2  Report'!C19:E19,'Q3 Report'!C19:E19,'Q4 Report'!C19:E19)</f>
        <v>0</v>
      </c>
      <c r="D22" s="257">
        <f>SUM('Q1 Report'!F19:H19,'Q2  Report'!F19:H19,'Q3 Report'!F19:H19,'Q4 Report'!F19:H19)</f>
        <v>0</v>
      </c>
      <c r="E22" s="247">
        <f>SUM('Q1 Report'!I19:K19,'Q2  Report'!I19:K19,'Q3 Report'!I19:K19,'Q4 Report'!I19:K19)</f>
        <v>0</v>
      </c>
      <c r="F22" s="247">
        <f>SUM('Q1 Report'!L19:N19,'Q2  Report'!L19:N19,'Q3 Report'!L19:N19,'Q4 Report'!L19:N19)</f>
        <v>0</v>
      </c>
      <c r="G22" s="247">
        <f>SUM('Q1 Report'!O19:Q19,'Q2  Report'!O19:Q19,'Q3 Report'!O19:Q19,'Q4 Report'!O19:Q19)</f>
        <v>0</v>
      </c>
      <c r="H22" s="247">
        <f>SUM('Q1 Report'!R19:T19,'Q2  Report'!R19:T19,'Q3 Report'!R19:T19,'Q4 Report'!R19:T19)</f>
        <v>0</v>
      </c>
      <c r="I22" s="260"/>
      <c r="J22" s="251">
        <f t="shared" si="0"/>
        <v>0</v>
      </c>
      <c r="K22" s="251">
        <f t="shared" si="1"/>
        <v>0</v>
      </c>
      <c r="L22" s="267">
        <f t="shared" si="2"/>
        <v>0</v>
      </c>
    </row>
    <row r="23" spans="1:18" s="9" customFormat="1" ht="16.5" thickBot="1" x14ac:dyDescent="0.3">
      <c r="A23" s="270" t="s">
        <v>15</v>
      </c>
      <c r="B23" s="271">
        <f>SUM(B14:B22)</f>
        <v>0</v>
      </c>
      <c r="C23" s="325">
        <f>SUM(C14:C22)</f>
        <v>0</v>
      </c>
      <c r="D23" s="326">
        <f t="shared" ref="D23:H23" si="3">SUM(D14:D22)</f>
        <v>0</v>
      </c>
      <c r="E23" s="250">
        <f t="shared" si="3"/>
        <v>0</v>
      </c>
      <c r="F23" s="261">
        <f t="shared" si="3"/>
        <v>0</v>
      </c>
      <c r="G23" s="262">
        <f t="shared" si="3"/>
        <v>0</v>
      </c>
      <c r="H23" s="263">
        <f t="shared" si="3"/>
        <v>0</v>
      </c>
      <c r="I23" s="130"/>
      <c r="J23" s="252">
        <f>SUM(J14:J22)</f>
        <v>0</v>
      </c>
      <c r="K23" s="252">
        <f>SUM(K14:K22)</f>
        <v>0</v>
      </c>
      <c r="L23" s="129"/>
    </row>
    <row r="24" spans="1:18" s="9" customFormat="1" ht="16.5" customHeight="1" thickBot="1" x14ac:dyDescent="0.3">
      <c r="A24" s="272"/>
      <c r="B24" s="270" t="s">
        <v>200</v>
      </c>
      <c r="C24" s="278">
        <f>C13-C23</f>
        <v>0</v>
      </c>
      <c r="D24" s="258">
        <f t="shared" ref="D24:H24" si="4">D13-D23</f>
        <v>0</v>
      </c>
      <c r="E24" s="250">
        <f t="shared" si="4"/>
        <v>0</v>
      </c>
      <c r="F24" s="261">
        <f t="shared" si="4"/>
        <v>0</v>
      </c>
      <c r="G24" s="262">
        <f t="shared" si="4"/>
        <v>0</v>
      </c>
      <c r="H24" s="263">
        <f t="shared" si="4"/>
        <v>0</v>
      </c>
      <c r="I24" s="130"/>
      <c r="J24" s="581" t="s">
        <v>87</v>
      </c>
      <c r="K24" s="582"/>
      <c r="L24" s="583"/>
    </row>
    <row r="25" spans="1:18" s="9" customFormat="1" ht="16.5" thickBot="1" x14ac:dyDescent="0.3">
      <c r="A25" s="273"/>
      <c r="B25" s="274" t="s">
        <v>75</v>
      </c>
      <c r="C25" s="277">
        <f t="shared" ref="C25:H25" si="5">IF(C23=0,0,(C24/C13))</f>
        <v>0</v>
      </c>
      <c r="D25" s="259">
        <f t="shared" si="5"/>
        <v>0</v>
      </c>
      <c r="E25" s="184">
        <f t="shared" si="5"/>
        <v>0</v>
      </c>
      <c r="F25" s="186">
        <f t="shared" si="5"/>
        <v>0</v>
      </c>
      <c r="G25" s="185">
        <f t="shared" si="5"/>
        <v>0</v>
      </c>
      <c r="H25" s="264">
        <f t="shared" si="5"/>
        <v>0</v>
      </c>
      <c r="I25" s="176"/>
      <c r="J25" s="581"/>
      <c r="K25" s="582"/>
      <c r="L25" s="583"/>
    </row>
    <row r="26" spans="1:18" s="9" customFormat="1" ht="16.5" thickBot="1" x14ac:dyDescent="0.3">
      <c r="A26" s="131"/>
      <c r="B26" s="327"/>
      <c r="C26" s="328"/>
      <c r="D26" s="273"/>
      <c r="E26" s="329" t="s">
        <v>89</v>
      </c>
      <c r="F26" s="294" cm="1">
        <f t="array" ref="F26:H26">'Q4 Report'!L26:N26</f>
        <v>0</v>
      </c>
      <c r="G26" s="330">
        <v>0</v>
      </c>
      <c r="H26" s="331">
        <v>0</v>
      </c>
      <c r="I26" s="130"/>
      <c r="J26" s="49"/>
      <c r="K26" s="49"/>
      <c r="L26" s="49"/>
      <c r="N26" s="91"/>
    </row>
    <row r="27" spans="1:18" ht="7.5" customHeight="1" thickBot="1" x14ac:dyDescent="0.3">
      <c r="A27" s="70"/>
      <c r="B27" s="70"/>
      <c r="C27" s="268"/>
      <c r="D27" s="132"/>
      <c r="E27" s="132"/>
      <c r="F27" s="131"/>
      <c r="G27" s="131"/>
      <c r="H27" s="131"/>
      <c r="I27" s="131"/>
      <c r="J27" s="131"/>
      <c r="K27" s="131"/>
      <c r="L27" s="131"/>
    </row>
    <row r="28" spans="1:18" ht="19.5" customHeight="1" x14ac:dyDescent="0.25">
      <c r="A28" s="594" t="s">
        <v>198</v>
      </c>
      <c r="B28" s="595"/>
      <c r="C28" s="596"/>
      <c r="D28" s="341"/>
      <c r="E28" s="596"/>
      <c r="F28" s="342"/>
      <c r="G28" s="596"/>
      <c r="H28" s="624"/>
      <c r="I28" s="286"/>
      <c r="J28" s="626">
        <f>SUM(C28:H29)</f>
        <v>0</v>
      </c>
      <c r="K28" s="254"/>
      <c r="N28" s="103"/>
    </row>
    <row r="29" spans="1:18" ht="22.5" customHeight="1" thickBot="1" x14ac:dyDescent="0.3">
      <c r="A29" s="594"/>
      <c r="B29" s="595"/>
      <c r="C29" s="597"/>
      <c r="D29" s="343"/>
      <c r="E29" s="597"/>
      <c r="F29" s="344"/>
      <c r="G29" s="597"/>
      <c r="H29" s="625"/>
      <c r="I29" s="286"/>
      <c r="J29" s="627"/>
      <c r="K29" s="254"/>
      <c r="L29" s="254"/>
      <c r="N29" s="254"/>
    </row>
    <row r="30" spans="1:18" ht="25.5" customHeight="1" thickBot="1" x14ac:dyDescent="0.3">
      <c r="A30" s="1"/>
      <c r="B30" s="284" t="s">
        <v>205</v>
      </c>
      <c r="C30" s="287">
        <f>C23</f>
        <v>0</v>
      </c>
      <c r="D30" s="275">
        <f t="shared" ref="D30:H30" si="6">D23</f>
        <v>0</v>
      </c>
      <c r="E30" s="276">
        <f t="shared" si="6"/>
        <v>0</v>
      </c>
      <c r="F30" s="288">
        <f t="shared" si="6"/>
        <v>0</v>
      </c>
      <c r="G30" s="289">
        <f t="shared" si="6"/>
        <v>0</v>
      </c>
      <c r="H30" s="290">
        <f t="shared" si="6"/>
        <v>0</v>
      </c>
      <c r="I30" s="301"/>
      <c r="J30" s="308">
        <f>SUM(C30:I30)</f>
        <v>0</v>
      </c>
      <c r="K30" s="254"/>
      <c r="L30" s="295"/>
      <c r="M30" s="254"/>
      <c r="N30" s="254"/>
    </row>
    <row r="31" spans="1:18" ht="25.5" customHeight="1" thickBot="1" x14ac:dyDescent="0.3">
      <c r="A31" s="1"/>
      <c r="B31" s="284" t="s">
        <v>206</v>
      </c>
      <c r="C31" s="309">
        <f>C28-C30</f>
        <v>0</v>
      </c>
      <c r="D31" s="310">
        <f>((D28+D29)-D30)*0.8</f>
        <v>0</v>
      </c>
      <c r="E31" s="311"/>
      <c r="F31" s="311"/>
      <c r="G31" s="311"/>
      <c r="H31" s="312"/>
      <c r="I31" s="301"/>
      <c r="J31" s="313">
        <f>SUM(C31:I31)</f>
        <v>0</v>
      </c>
      <c r="K31" s="254"/>
      <c r="L31" s="295"/>
      <c r="M31" s="103"/>
    </row>
    <row r="32" spans="1:18" ht="25.5" customHeight="1" thickBot="1" x14ac:dyDescent="0.3">
      <c r="A32" s="1"/>
      <c r="B32" s="284" t="s">
        <v>207</v>
      </c>
      <c r="C32" s="314"/>
      <c r="D32" s="315">
        <f>((D28+D29)-D30)*0.2</f>
        <v>0</v>
      </c>
      <c r="E32" s="316">
        <f>E28-E30</f>
        <v>0</v>
      </c>
      <c r="F32" s="316">
        <f>(F28+F29)-F30</f>
        <v>0</v>
      </c>
      <c r="G32" s="316">
        <f>G28-G30</f>
        <v>0</v>
      </c>
      <c r="H32" s="317">
        <f>H28-H30</f>
        <v>0</v>
      </c>
      <c r="I32" s="301"/>
      <c r="J32" s="313">
        <f>SUM(D32:H32)</f>
        <v>0</v>
      </c>
      <c r="K32" s="254"/>
      <c r="L32" s="285"/>
      <c r="M32" s="103"/>
      <c r="N32" s="103"/>
    </row>
    <row r="33" spans="1:24" ht="25.5" customHeight="1" thickBot="1" x14ac:dyDescent="0.3">
      <c r="A33" s="1"/>
      <c r="B33" s="284" t="s">
        <v>208</v>
      </c>
      <c r="C33" s="291"/>
      <c r="D33" s="292"/>
      <c r="E33" s="292"/>
      <c r="F33" s="292"/>
      <c r="G33" s="292"/>
      <c r="H33" s="293"/>
      <c r="I33" s="298"/>
      <c r="J33" s="299">
        <f>SUM(D33:H33)</f>
        <v>0</v>
      </c>
      <c r="K33" s="615" t="s">
        <v>212</v>
      </c>
      <c r="L33" s="616"/>
      <c r="M33" s="617"/>
      <c r="N33" s="103"/>
    </row>
    <row r="34" spans="1:24" ht="25.5" customHeight="1" thickTop="1" thickBot="1" x14ac:dyDescent="0.35">
      <c r="A34" s="1"/>
      <c r="B34" s="300"/>
      <c r="C34" s="587" t="s">
        <v>210</v>
      </c>
      <c r="D34" s="588"/>
      <c r="E34" s="588"/>
      <c r="F34" s="588"/>
      <c r="G34" s="588"/>
      <c r="H34" s="589"/>
      <c r="I34" s="301"/>
      <c r="J34" s="302">
        <f>IF(F26&lt;((F23*0.6261)/0.75*0.25),F33*0.6261/0.75*0.25,0)</f>
        <v>0</v>
      </c>
      <c r="K34" s="618"/>
      <c r="L34" s="619"/>
      <c r="M34" s="620"/>
    </row>
    <row r="35" spans="1:24" ht="25.5" customHeight="1" thickBot="1" x14ac:dyDescent="0.35">
      <c r="A35" s="1"/>
      <c r="B35" s="300"/>
      <c r="C35" s="303"/>
      <c r="D35" s="304"/>
      <c r="E35" s="304"/>
      <c r="F35" s="304"/>
      <c r="G35" s="304"/>
      <c r="H35" s="305" t="s">
        <v>211</v>
      </c>
      <c r="I35" s="301"/>
      <c r="J35" s="306">
        <f>IF(F26&gt;((F23*0.6261)/0.75*0.25),0,((F23*0.6261)/0.75*0.25)-F26)</f>
        <v>0</v>
      </c>
      <c r="K35" s="621"/>
      <c r="L35" s="622"/>
      <c r="M35" s="623"/>
    </row>
    <row r="36" spans="1:24" ht="25.5" customHeight="1" thickBot="1" x14ac:dyDescent="0.35">
      <c r="A36" s="1"/>
      <c r="B36" s="300"/>
      <c r="C36" s="584" t="s">
        <v>209</v>
      </c>
      <c r="D36" s="585"/>
      <c r="E36" s="585"/>
      <c r="F36" s="585"/>
      <c r="G36" s="585"/>
      <c r="H36" s="586"/>
      <c r="I36" s="301"/>
      <c r="J36" s="307">
        <f>IF(J33=0,J31+J32+J35,J31)</f>
        <v>0</v>
      </c>
      <c r="K36" s="254"/>
      <c r="N36" s="254"/>
    </row>
    <row r="37" spans="1:24" ht="15.75" thickBot="1" x14ac:dyDescent="0.3">
      <c r="D37" s="254"/>
      <c r="E37" s="254"/>
      <c r="V37" s="72"/>
      <c r="X37" s="72"/>
    </row>
    <row r="38" spans="1:24" s="9" customFormat="1" ht="21" thickTop="1" x14ac:dyDescent="0.3">
      <c r="A38" s="575" t="s">
        <v>82</v>
      </c>
      <c r="B38" s="576"/>
      <c r="C38" s="576"/>
      <c r="D38" s="576"/>
      <c r="E38" s="576"/>
      <c r="F38" s="577"/>
      <c r="G38" s="170"/>
      <c r="H38" s="573" t="s">
        <v>59</v>
      </c>
      <c r="I38" s="573"/>
      <c r="J38" s="573"/>
      <c r="K38" s="573"/>
      <c r="L38" s="573"/>
      <c r="M38" s="573"/>
      <c r="N38" s="573"/>
      <c r="O38" s="574"/>
    </row>
    <row r="39" spans="1:24" s="9" customFormat="1" ht="24.75" customHeight="1" x14ac:dyDescent="0.25">
      <c r="A39" s="494" t="s">
        <v>23</v>
      </c>
      <c r="B39" s="598"/>
      <c r="C39" s="598"/>
      <c r="D39" s="598"/>
      <c r="E39" s="598"/>
      <c r="F39" s="496"/>
      <c r="G39" s="171"/>
      <c r="H39" s="133"/>
      <c r="I39" s="138"/>
      <c r="J39" s="138"/>
      <c r="K39" s="133"/>
      <c r="L39" s="133"/>
      <c r="M39" s="133"/>
      <c r="N39" s="133"/>
      <c r="O39" s="141"/>
    </row>
    <row r="40" spans="1:24" s="9" customFormat="1" ht="15.75" x14ac:dyDescent="0.25">
      <c r="A40" s="134"/>
      <c r="B40" s="135"/>
      <c r="C40" s="136"/>
      <c r="D40" s="136"/>
      <c r="E40" s="136"/>
      <c r="F40" s="137"/>
      <c r="G40" s="172"/>
      <c r="O40" s="141"/>
    </row>
    <row r="41" spans="1:24" s="9" customFormat="1" ht="18" x14ac:dyDescent="0.25">
      <c r="A41" s="296" t="s">
        <v>79</v>
      </c>
      <c r="B41" s="166"/>
      <c r="C41" s="161"/>
      <c r="E41" s="136"/>
      <c r="F41" s="137"/>
      <c r="G41" s="172"/>
      <c r="H41" s="136"/>
      <c r="I41" s="163" t="s">
        <v>62</v>
      </c>
      <c r="J41" s="161"/>
      <c r="K41" s="162"/>
      <c r="L41" s="182"/>
      <c r="M41" s="163" t="s">
        <v>60</v>
      </c>
      <c r="N41" s="2"/>
      <c r="O41" s="297"/>
    </row>
    <row r="42" spans="1:24" s="9" customFormat="1" ht="23.25" customHeight="1" x14ac:dyDescent="0.25">
      <c r="A42" s="164"/>
      <c r="B42" s="133"/>
      <c r="C42" s="163"/>
      <c r="D42" s="133"/>
      <c r="E42" s="133"/>
      <c r="F42" s="141"/>
      <c r="G42" s="171"/>
      <c r="O42" s="141"/>
    </row>
    <row r="43" spans="1:24" s="9" customFormat="1" ht="15" customHeight="1" x14ac:dyDescent="0.25">
      <c r="A43" s="163" t="s">
        <v>81</v>
      </c>
      <c r="B43" s="166"/>
      <c r="C43" s="161"/>
      <c r="D43" s="139"/>
      <c r="E43" s="139"/>
      <c r="F43" s="140"/>
      <c r="G43" s="173"/>
      <c r="H43" s="133"/>
      <c r="I43" s="163" t="s">
        <v>81</v>
      </c>
      <c r="J43" s="161"/>
      <c r="K43" s="162"/>
      <c r="L43" s="183"/>
      <c r="M43" s="163" t="s">
        <v>78</v>
      </c>
      <c r="N43" s="2"/>
      <c r="O43" s="165"/>
    </row>
    <row r="44" spans="1:24" s="9" customFormat="1" ht="40.5" customHeight="1" x14ac:dyDescent="0.25">
      <c r="A44" s="296" t="s">
        <v>80</v>
      </c>
      <c r="B44" s="166"/>
      <c r="C44" s="161"/>
      <c r="D44" s="188" t="s">
        <v>91</v>
      </c>
      <c r="E44" s="166"/>
      <c r="F44" s="168"/>
      <c r="G44" s="171"/>
      <c r="H44" s="133"/>
      <c r="I44" s="163" t="s">
        <v>90</v>
      </c>
      <c r="J44" s="161"/>
      <c r="K44" s="162"/>
      <c r="L44" s="183"/>
      <c r="M44" s="163" t="s">
        <v>22</v>
      </c>
      <c r="N44" s="2"/>
      <c r="O44" s="165"/>
    </row>
    <row r="45" spans="1:24" s="9" customFormat="1" ht="15.75" x14ac:dyDescent="0.25">
      <c r="A45" s="169"/>
      <c r="B45" s="133"/>
      <c r="C45" s="167"/>
      <c r="D45" s="133"/>
      <c r="E45" s="133"/>
      <c r="F45" s="141"/>
      <c r="G45" s="174"/>
      <c r="H45" s="142"/>
      <c r="I45" s="142"/>
      <c r="J45" s="142"/>
      <c r="K45" s="142"/>
      <c r="L45" s="138"/>
      <c r="M45" s="138"/>
      <c r="N45" s="138"/>
      <c r="O45" s="90"/>
    </row>
    <row r="46" spans="1:24" s="9" customFormat="1" ht="2.25" customHeight="1" thickBot="1" x14ac:dyDescent="0.3">
      <c r="A46" s="143"/>
      <c r="B46" s="95"/>
      <c r="C46" s="95"/>
      <c r="D46" s="144"/>
      <c r="E46" s="144"/>
      <c r="F46" s="96"/>
      <c r="G46" s="175"/>
      <c r="H46" s="95"/>
      <c r="I46" s="95"/>
      <c r="J46" s="95"/>
      <c r="K46" s="95"/>
      <c r="L46" s="95"/>
      <c r="M46" s="95"/>
      <c r="N46" s="95"/>
      <c r="O46" s="96"/>
    </row>
    <row r="47" spans="1:24" s="9" customFormat="1" ht="18.75" customHeight="1" thickTop="1" x14ac:dyDescent="0.25">
      <c r="D47" s="97"/>
      <c r="E47" s="97"/>
    </row>
    <row r="48" spans="1:24" x14ac:dyDescent="0.25">
      <c r="C48" s="104"/>
      <c r="V48" s="72"/>
      <c r="X48" s="72"/>
    </row>
    <row r="49" spans="3:24" x14ac:dyDescent="0.25">
      <c r="C49" s="104"/>
      <c r="V49" s="72"/>
      <c r="X49" s="72"/>
    </row>
    <row r="50" spans="3:24" x14ac:dyDescent="0.25">
      <c r="V50" s="72"/>
      <c r="X50" s="72"/>
    </row>
    <row r="51" spans="3:24" x14ac:dyDescent="0.25">
      <c r="V51" s="72"/>
      <c r="X51" s="72"/>
    </row>
    <row r="52" spans="3:24" x14ac:dyDescent="0.25">
      <c r="V52" s="72"/>
      <c r="X52" s="72"/>
    </row>
    <row r="53" spans="3:24" x14ac:dyDescent="0.25">
      <c r="V53" s="72"/>
      <c r="X53" s="72"/>
    </row>
    <row r="54" spans="3:24" x14ac:dyDescent="0.25">
      <c r="V54" s="72"/>
      <c r="X54" s="72"/>
    </row>
    <row r="55" spans="3:24" x14ac:dyDescent="0.25">
      <c r="V55" s="72"/>
      <c r="X55" s="72"/>
    </row>
    <row r="56" spans="3:24" x14ac:dyDescent="0.25">
      <c r="V56" s="72"/>
      <c r="X56" s="72"/>
    </row>
    <row r="57" spans="3:24" x14ac:dyDescent="0.25">
      <c r="V57" s="72"/>
      <c r="X57" s="72"/>
    </row>
    <row r="58" spans="3:24" x14ac:dyDescent="0.25">
      <c r="V58" s="72"/>
      <c r="X58" s="72"/>
    </row>
    <row r="59" spans="3:24" x14ac:dyDescent="0.25">
      <c r="V59" s="72"/>
      <c r="X59" s="72"/>
    </row>
    <row r="60" spans="3:24" x14ac:dyDescent="0.25">
      <c r="V60" s="72"/>
      <c r="X60" s="72"/>
    </row>
  </sheetData>
  <sheetProtection sheet="1" objects="1" scenarios="1" selectLockedCells="1"/>
  <protectedRanges>
    <protectedRange sqref="C14:I22" name="Data"/>
    <protectedRange sqref="D40:E40" name="Q2 Printed Name_1_1"/>
    <protectedRange sqref="F26" name="Match FVPSA_1_1_2"/>
    <protectedRange sqref="G26" name="MATCH DVTF_1_1_1"/>
  </protectedRanges>
  <mergeCells count="33">
    <mergeCell ref="A39:F39"/>
    <mergeCell ref="A1:L1"/>
    <mergeCell ref="A2:L2"/>
    <mergeCell ref="J11:J12"/>
    <mergeCell ref="B6:C6"/>
    <mergeCell ref="C11:C12"/>
    <mergeCell ref="D11:D12"/>
    <mergeCell ref="F11:F12"/>
    <mergeCell ref="G11:G12"/>
    <mergeCell ref="H11:H12"/>
    <mergeCell ref="I11:I12"/>
    <mergeCell ref="A11:A12"/>
    <mergeCell ref="B11:B12"/>
    <mergeCell ref="K33:M35"/>
    <mergeCell ref="H28:H29"/>
    <mergeCell ref="J28:J29"/>
    <mergeCell ref="C9:C10"/>
    <mergeCell ref="E9:E10"/>
    <mergeCell ref="G9:G10"/>
    <mergeCell ref="H9:H10"/>
    <mergeCell ref="A28:B29"/>
    <mergeCell ref="C28:C29"/>
    <mergeCell ref="E28:E29"/>
    <mergeCell ref="G28:G29"/>
    <mergeCell ref="K11:K12"/>
    <mergeCell ref="L11:L12"/>
    <mergeCell ref="H38:O38"/>
    <mergeCell ref="A38:F38"/>
    <mergeCell ref="E11:E12"/>
    <mergeCell ref="N11:R18"/>
    <mergeCell ref="J24:L25"/>
    <mergeCell ref="C36:H36"/>
    <mergeCell ref="C34:H34"/>
  </mergeCells>
  <conditionalFormatting sqref="C24:H25">
    <cfRule type="cellIs" dxfId="3" priority="15" operator="lessThan">
      <formula>0</formula>
    </cfRule>
  </conditionalFormatting>
  <conditionalFormatting sqref="C30:H30">
    <cfRule type="cellIs" dxfId="2" priority="2" operator="lessThan">
      <formula>0</formula>
    </cfRule>
  </conditionalFormatting>
  <conditionalFormatting sqref="D32:H32">
    <cfRule type="cellIs" dxfId="1" priority="1" operator="lessThan">
      <formula>0</formula>
    </cfRule>
  </conditionalFormatting>
  <conditionalFormatting sqref="K14:L22">
    <cfRule type="cellIs" dxfId="0" priority="10" operator="lessThan">
      <formula>0</formula>
    </cfRule>
  </conditionalFormatting>
  <pageMargins left="0.7" right="0.7" top="0.75" bottom="0.75" header="0.3" footer="0.3"/>
  <pageSetup scale="36" orientation="landscape" r:id="rId1"/>
  <ignoredErrors>
    <ignoredError sqref="F14" formula="1"/>
    <ignoredError sqref="F15:H22 D15:D21 D22"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B6E80-1A0B-4753-BDCE-1CF0EC7FEED8}">
  <sheetPr>
    <tabColor rgb="FFCCCCFF"/>
  </sheetPr>
  <dimension ref="A1:D20"/>
  <sheetViews>
    <sheetView zoomScale="130" zoomScaleNormal="130" workbookViewId="0">
      <selection activeCell="D4" sqref="D4"/>
    </sheetView>
  </sheetViews>
  <sheetFormatPr defaultRowHeight="14.25" x14ac:dyDescent="0.2"/>
  <cols>
    <col min="1" max="1" width="7.7109375" style="193" customWidth="1"/>
    <col min="2" max="2" width="6.85546875" style="193" customWidth="1"/>
    <col min="3" max="3" width="87.85546875" style="193" customWidth="1"/>
    <col min="4" max="4" width="33.42578125" style="193" customWidth="1"/>
    <col min="5" max="16384" width="9.140625" style="193"/>
  </cols>
  <sheetData>
    <row r="1" spans="1:4" ht="18" x14ac:dyDescent="0.2">
      <c r="A1" s="423" t="s">
        <v>119</v>
      </c>
      <c r="B1" s="423"/>
      <c r="C1" s="423"/>
    </row>
    <row r="2" spans="1:4" ht="39" customHeight="1" x14ac:dyDescent="0.2">
      <c r="A2" s="424" t="s">
        <v>120</v>
      </c>
      <c r="B2" s="424"/>
      <c r="C2" s="424"/>
    </row>
    <row r="3" spans="1:4" ht="15" x14ac:dyDescent="0.2">
      <c r="A3" s="412">
        <v>1</v>
      </c>
      <c r="B3" s="425" t="s">
        <v>132</v>
      </c>
      <c r="C3" s="425"/>
    </row>
    <row r="4" spans="1:4" ht="47.45" customHeight="1" x14ac:dyDescent="0.2">
      <c r="A4" s="412"/>
      <c r="B4" s="426" t="s">
        <v>133</v>
      </c>
      <c r="C4" s="426"/>
      <c r="D4" s="411" t="s">
        <v>134</v>
      </c>
    </row>
    <row r="5" spans="1:4" ht="33.75" customHeight="1" x14ac:dyDescent="0.2">
      <c r="A5" s="412"/>
      <c r="B5" s="424" t="s">
        <v>135</v>
      </c>
      <c r="C5" s="424"/>
    </row>
    <row r="6" spans="1:4" ht="4.5" customHeight="1" x14ac:dyDescent="0.2">
      <c r="A6" s="412"/>
      <c r="B6" s="413"/>
      <c r="C6" s="413"/>
    </row>
    <row r="7" spans="1:4" ht="15" x14ac:dyDescent="0.2">
      <c r="A7" s="412">
        <v>2</v>
      </c>
      <c r="B7" s="427" t="s">
        <v>124</v>
      </c>
      <c r="C7" s="427"/>
    </row>
    <row r="8" spans="1:4" ht="45.75" customHeight="1" x14ac:dyDescent="0.2">
      <c r="A8" s="412"/>
      <c r="B8" s="426" t="s">
        <v>121</v>
      </c>
      <c r="C8" s="426"/>
    </row>
    <row r="9" spans="1:4" ht="5.25" customHeight="1" x14ac:dyDescent="0.2">
      <c r="A9" s="412"/>
      <c r="B9" s="414"/>
      <c r="C9" s="414"/>
    </row>
    <row r="10" spans="1:4" ht="15" x14ac:dyDescent="0.2">
      <c r="A10" s="412"/>
      <c r="B10" s="415" t="s">
        <v>153</v>
      </c>
      <c r="C10" s="9"/>
    </row>
    <row r="11" spans="1:4" ht="15" x14ac:dyDescent="0.2">
      <c r="A11" s="412"/>
      <c r="B11" s="9"/>
      <c r="C11" s="416" t="s">
        <v>136</v>
      </c>
    </row>
    <row r="12" spans="1:4" ht="15" x14ac:dyDescent="0.2">
      <c r="A12" s="412"/>
      <c r="B12" s="9"/>
      <c r="C12" s="416" t="s">
        <v>137</v>
      </c>
    </row>
    <row r="13" spans="1:4" ht="15" x14ac:dyDescent="0.2">
      <c r="A13" s="412"/>
      <c r="B13" s="9"/>
      <c r="C13" s="416" t="s">
        <v>138</v>
      </c>
    </row>
    <row r="14" spans="1:4" ht="15" x14ac:dyDescent="0.2">
      <c r="A14" s="412"/>
      <c r="B14" s="9"/>
      <c r="C14" s="416" t="s">
        <v>139</v>
      </c>
    </row>
    <row r="15" spans="1:4" ht="22.5" customHeight="1" x14ac:dyDescent="0.2">
      <c r="A15" s="412"/>
      <c r="B15" s="9"/>
      <c r="C15" s="416" t="s">
        <v>140</v>
      </c>
    </row>
    <row r="16" spans="1:4" ht="28.5" x14ac:dyDescent="0.2">
      <c r="A16" s="412"/>
      <c r="B16" s="9"/>
      <c r="C16" s="416" t="s">
        <v>141</v>
      </c>
    </row>
    <row r="17" spans="1:3" ht="15" x14ac:dyDescent="0.2">
      <c r="A17" s="412">
        <v>3</v>
      </c>
      <c r="B17" s="417" t="s">
        <v>125</v>
      </c>
      <c r="C17" s="9"/>
    </row>
    <row r="18" spans="1:3" ht="35.25" customHeight="1" x14ac:dyDescent="0.2">
      <c r="A18" s="412"/>
      <c r="B18" s="424" t="s">
        <v>122</v>
      </c>
      <c r="C18" s="424"/>
    </row>
    <row r="19" spans="1:3" ht="15" x14ac:dyDescent="0.2">
      <c r="A19" s="412">
        <v>4</v>
      </c>
      <c r="B19" s="417" t="s">
        <v>126</v>
      </c>
      <c r="C19" s="418"/>
    </row>
    <row r="20" spans="1:3" ht="32.25" customHeight="1" x14ac:dyDescent="0.2">
      <c r="A20" s="412"/>
      <c r="B20" s="424" t="s">
        <v>123</v>
      </c>
      <c r="C20" s="424"/>
    </row>
  </sheetData>
  <sheetProtection sheet="1" objects="1" scenarios="1" selectLockedCells="1"/>
  <mergeCells count="9">
    <mergeCell ref="A1:C1"/>
    <mergeCell ref="A2:C2"/>
    <mergeCell ref="B20:C20"/>
    <mergeCell ref="B3:C3"/>
    <mergeCell ref="B4:C4"/>
    <mergeCell ref="B5:C5"/>
    <mergeCell ref="B7:C7"/>
    <mergeCell ref="B8:C8"/>
    <mergeCell ref="B18:C18"/>
  </mergeCells>
  <hyperlinks>
    <hyperlink ref="D4" r:id="rId1" display="https://www.myflfamilies.com/services/abuse/domestic-violence/providers-community-partners/contract-documents" xr:uid="{1C8FFBFF-83A1-4D0C-B59C-978E726164C3}"/>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7FF38-9836-4CE1-A9AC-E2E0DBB73CE6}">
  <sheetPr>
    <tabColor rgb="FFCCCCFF"/>
  </sheetPr>
  <dimension ref="A1:E25"/>
  <sheetViews>
    <sheetView topLeftCell="A12" zoomScale="140" zoomScaleNormal="140" workbookViewId="0">
      <selection activeCell="C13" sqref="C13"/>
    </sheetView>
  </sheetViews>
  <sheetFormatPr defaultColWidth="9.140625" defaultRowHeight="14.25" x14ac:dyDescent="0.2"/>
  <cols>
    <col min="1" max="1" width="7.5703125" style="202" customWidth="1"/>
    <col min="2" max="2" width="4.7109375" style="193" customWidth="1"/>
    <col min="3" max="3" width="99.140625" style="193" customWidth="1"/>
    <col min="4" max="16384" width="9.140625" style="193"/>
  </cols>
  <sheetData>
    <row r="1" spans="1:5" ht="18" x14ac:dyDescent="0.2">
      <c r="A1" s="421" t="s">
        <v>147</v>
      </c>
      <c r="B1" s="421"/>
      <c r="C1" s="421"/>
    </row>
    <row r="2" spans="1:5" s="197" customFormat="1" ht="38.25" customHeight="1" x14ac:dyDescent="0.2">
      <c r="A2" s="196">
        <v>1</v>
      </c>
      <c r="B2" s="428" t="s">
        <v>146</v>
      </c>
      <c r="C2" s="428"/>
      <c r="E2" s="195"/>
    </row>
    <row r="3" spans="1:5" s="197" customFormat="1" ht="15" x14ac:dyDescent="0.2">
      <c r="A3" s="196"/>
      <c r="B3" s="191"/>
      <c r="C3" s="192" t="s">
        <v>142</v>
      </c>
      <c r="D3" s="192"/>
      <c r="E3" s="195"/>
    </row>
    <row r="4" spans="1:5" s="197" customFormat="1" ht="15" x14ac:dyDescent="0.2">
      <c r="A4" s="196"/>
      <c r="B4" s="191"/>
      <c r="C4" s="190" t="s">
        <v>143</v>
      </c>
    </row>
    <row r="5" spans="1:5" s="197" customFormat="1" ht="15" x14ac:dyDescent="0.2">
      <c r="A5" s="196"/>
      <c r="B5" s="191"/>
      <c r="C5" s="190" t="s">
        <v>144</v>
      </c>
    </row>
    <row r="6" spans="1:5" s="197" customFormat="1" ht="15" x14ac:dyDescent="0.2">
      <c r="A6" s="196"/>
      <c r="B6" s="191"/>
      <c r="C6" s="190" t="s">
        <v>145</v>
      </c>
    </row>
    <row r="7" spans="1:5" s="197" customFormat="1" ht="6" customHeight="1" x14ac:dyDescent="0.2">
      <c r="A7" s="196"/>
      <c r="B7" s="428"/>
      <c r="C7" s="428"/>
    </row>
    <row r="8" spans="1:5" s="197" customFormat="1" ht="57.75" customHeight="1" x14ac:dyDescent="0.2">
      <c r="A8" s="196">
        <v>2</v>
      </c>
      <c r="B8" s="428" t="s">
        <v>188</v>
      </c>
      <c r="C8" s="428"/>
    </row>
    <row r="9" spans="1:5" s="197" customFormat="1" ht="34.5" customHeight="1" x14ac:dyDescent="0.2">
      <c r="A9" s="196"/>
      <c r="B9" s="191"/>
      <c r="C9" s="190" t="s">
        <v>189</v>
      </c>
    </row>
    <row r="10" spans="1:5" s="197" customFormat="1" ht="37.5" customHeight="1" x14ac:dyDescent="0.2">
      <c r="A10" s="196"/>
      <c r="B10" s="191"/>
      <c r="C10" s="190" t="s">
        <v>148</v>
      </c>
    </row>
    <row r="11" spans="1:5" s="197" customFormat="1" ht="3.75" customHeight="1" x14ac:dyDescent="0.2">
      <c r="A11" s="196"/>
      <c r="B11" s="191"/>
      <c r="C11" s="190"/>
    </row>
    <row r="12" spans="1:5" s="197" customFormat="1" ht="52.5" customHeight="1" x14ac:dyDescent="0.2">
      <c r="A12" s="196">
        <v>3</v>
      </c>
      <c r="B12" s="428" t="s">
        <v>151</v>
      </c>
      <c r="C12" s="428"/>
    </row>
    <row r="13" spans="1:5" s="197" customFormat="1" ht="37.5" customHeight="1" x14ac:dyDescent="0.2">
      <c r="A13" s="196"/>
      <c r="B13" s="191"/>
      <c r="C13" s="198" t="s">
        <v>149</v>
      </c>
    </row>
    <row r="14" spans="1:5" s="197" customFormat="1" ht="3.75" customHeight="1" x14ac:dyDescent="0.2">
      <c r="A14" s="196"/>
      <c r="B14" s="190"/>
      <c r="C14" s="198"/>
      <c r="E14" s="192"/>
    </row>
    <row r="15" spans="1:5" s="197" customFormat="1" ht="40.5" customHeight="1" x14ac:dyDescent="0.2">
      <c r="A15" s="196">
        <v>4</v>
      </c>
      <c r="B15" s="428" t="s">
        <v>131</v>
      </c>
      <c r="C15" s="428"/>
    </row>
    <row r="16" spans="1:5" s="197" customFormat="1" ht="42.6" customHeight="1" x14ac:dyDescent="0.2">
      <c r="A16" s="196"/>
      <c r="B16" s="190"/>
      <c r="C16" s="198" t="s">
        <v>101</v>
      </c>
      <c r="E16" s="189"/>
    </row>
    <row r="17" spans="1:5" s="197" customFormat="1" ht="40.5" customHeight="1" x14ac:dyDescent="0.2">
      <c r="A17" s="196"/>
      <c r="B17" s="190"/>
      <c r="C17" s="198" t="s">
        <v>150</v>
      </c>
      <c r="E17" s="203"/>
    </row>
    <row r="18" spans="1:5" s="197" customFormat="1" ht="39" customHeight="1" x14ac:dyDescent="0.2">
      <c r="A18" s="196"/>
      <c r="B18" s="190"/>
      <c r="C18" s="198" t="s">
        <v>102</v>
      </c>
    </row>
    <row r="19" spans="1:5" s="197" customFormat="1" ht="4.5" customHeight="1" x14ac:dyDescent="0.2">
      <c r="A19" s="196"/>
      <c r="B19" s="190"/>
      <c r="C19" s="198"/>
    </row>
    <row r="20" spans="1:5" s="197" customFormat="1" ht="46.5" customHeight="1" x14ac:dyDescent="0.2">
      <c r="A20" s="196">
        <v>5</v>
      </c>
      <c r="B20" s="428" t="s">
        <v>152</v>
      </c>
      <c r="C20" s="428"/>
    </row>
    <row r="21" spans="1:5" s="197" customFormat="1" ht="17.25" customHeight="1" x14ac:dyDescent="0.2">
      <c r="A21" s="196"/>
      <c r="B21" s="191"/>
      <c r="C21" s="191"/>
    </row>
    <row r="22" spans="1:5" s="200" customFormat="1" ht="72.75" customHeight="1" x14ac:dyDescent="0.2">
      <c r="A22" s="199"/>
      <c r="B22" s="429" t="s">
        <v>127</v>
      </c>
      <c r="C22" s="429"/>
    </row>
    <row r="23" spans="1:5" s="197" customFormat="1" ht="21" customHeight="1" x14ac:dyDescent="0.2">
      <c r="A23" s="422"/>
      <c r="B23" s="422"/>
      <c r="C23" s="422"/>
    </row>
    <row r="24" spans="1:5" s="197" customFormat="1" ht="72.75" customHeight="1" x14ac:dyDescent="0.2">
      <c r="A24" s="428" t="s">
        <v>128</v>
      </c>
      <c r="B24" s="428"/>
      <c r="C24" s="428"/>
    </row>
    <row r="25" spans="1:5" s="197" customFormat="1" x14ac:dyDescent="0.2">
      <c r="A25" s="201"/>
    </row>
  </sheetData>
  <sheetProtection sheet="1" objects="1" scenarios="1" selectLockedCells="1" selectUnlockedCells="1"/>
  <mergeCells count="10">
    <mergeCell ref="A1:C1"/>
    <mergeCell ref="A23:C23"/>
    <mergeCell ref="A24:C24"/>
    <mergeCell ref="B2:C2"/>
    <mergeCell ref="B12:C12"/>
    <mergeCell ref="B15:C15"/>
    <mergeCell ref="B20:C20"/>
    <mergeCell ref="B22:C22"/>
    <mergeCell ref="B7:C7"/>
    <mergeCell ref="B8:C8"/>
  </mergeCells>
  <hyperlinks>
    <hyperlink ref="B22" r:id="rId1" display="https://myfloridacfo.com/docs-sf/accounting-and-auditing-libraries/manuals/agencies/reference-guide-for-state-expenditures.pdf?sfvrsn=b4cc3337_6" xr:uid="{50D8A3AD-0C3F-4E6C-9D26-31AD79D8CCD5}"/>
  </hyperlinks>
  <pageMargins left="0.7" right="0.7" top="0.75" bottom="0.75" header="0.3" footer="0.3"/>
  <pageSetup scale="85"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E923F-E50D-4F86-A9D9-04B5699A3F27}">
  <sheetPr>
    <tabColor rgb="FFCCCCFF"/>
  </sheetPr>
  <dimension ref="A1:XFD36"/>
  <sheetViews>
    <sheetView zoomScale="120" zoomScaleNormal="120" workbookViewId="0">
      <selection activeCell="G11" sqref="G11"/>
    </sheetView>
  </sheetViews>
  <sheetFormatPr defaultColWidth="9.140625" defaultRowHeight="14.25" x14ac:dyDescent="0.2"/>
  <cols>
    <col min="1" max="1" width="4.42578125" style="193" customWidth="1"/>
    <col min="2" max="2" width="3.5703125" style="193" customWidth="1"/>
    <col min="3" max="3" width="85.42578125" style="193" customWidth="1"/>
    <col min="4" max="16384" width="9.140625" style="193"/>
  </cols>
  <sheetData>
    <row r="1" spans="1:16384" ht="18" x14ac:dyDescent="0.25">
      <c r="A1" s="432" t="s">
        <v>117</v>
      </c>
      <c r="B1" s="432"/>
      <c r="C1" s="432"/>
    </row>
    <row r="2" spans="1:16384" ht="14.25" customHeight="1" x14ac:dyDescent="0.2">
      <c r="A2" s="430" t="s">
        <v>113</v>
      </c>
      <c r="B2" s="430"/>
      <c r="C2" s="430"/>
    </row>
    <row r="3" spans="1:16384" ht="14.25" customHeight="1" x14ac:dyDescent="0.2">
      <c r="A3" s="430" t="s">
        <v>154</v>
      </c>
      <c r="B3" s="430"/>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430"/>
      <c r="AN3" s="430"/>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c r="BW3" s="430"/>
      <c r="BX3" s="430"/>
      <c r="BY3" s="430"/>
      <c r="BZ3" s="430"/>
      <c r="CA3" s="430"/>
      <c r="CB3" s="430"/>
      <c r="CC3" s="430"/>
      <c r="CD3" s="430"/>
      <c r="CE3" s="430"/>
      <c r="CF3" s="430"/>
      <c r="CG3" s="430"/>
      <c r="CH3" s="430"/>
      <c r="CI3" s="430"/>
      <c r="CJ3" s="430"/>
      <c r="CK3" s="430"/>
      <c r="CL3" s="430"/>
      <c r="CM3" s="430"/>
      <c r="CN3" s="430"/>
      <c r="CO3" s="430"/>
      <c r="CP3" s="430"/>
      <c r="CQ3" s="430"/>
      <c r="CR3" s="430"/>
      <c r="CS3" s="430"/>
      <c r="CT3" s="430"/>
      <c r="CU3" s="430"/>
      <c r="CV3" s="430"/>
      <c r="CW3" s="430"/>
      <c r="CX3" s="430"/>
      <c r="CY3" s="430"/>
      <c r="CZ3" s="430"/>
      <c r="DA3" s="430"/>
      <c r="DB3" s="430"/>
      <c r="DC3" s="430"/>
      <c r="DD3" s="430"/>
      <c r="DE3" s="430"/>
      <c r="DF3" s="430"/>
      <c r="DG3" s="430"/>
      <c r="DH3" s="430"/>
      <c r="DI3" s="430"/>
      <c r="DJ3" s="430"/>
      <c r="DK3" s="430"/>
      <c r="DL3" s="430"/>
      <c r="DM3" s="430"/>
      <c r="DN3" s="430"/>
      <c r="DO3" s="430"/>
      <c r="DP3" s="430"/>
      <c r="DQ3" s="430"/>
      <c r="DR3" s="430"/>
      <c r="DS3" s="430"/>
      <c r="DT3" s="430"/>
      <c r="DU3" s="430"/>
      <c r="DV3" s="430"/>
      <c r="DW3" s="430"/>
      <c r="DX3" s="430"/>
      <c r="DY3" s="430"/>
      <c r="DZ3" s="430"/>
      <c r="EA3" s="430"/>
      <c r="EB3" s="430"/>
      <c r="EC3" s="430"/>
      <c r="ED3" s="430"/>
      <c r="EE3" s="430"/>
      <c r="EF3" s="430"/>
      <c r="EG3" s="430"/>
      <c r="EH3" s="430"/>
      <c r="EI3" s="430"/>
      <c r="EJ3" s="430"/>
      <c r="EK3" s="430"/>
      <c r="EL3" s="430"/>
      <c r="EM3" s="430"/>
      <c r="EN3" s="430"/>
      <c r="EO3" s="430"/>
      <c r="EP3" s="430"/>
      <c r="EQ3" s="430"/>
      <c r="ER3" s="430"/>
      <c r="ES3" s="430"/>
      <c r="ET3" s="430"/>
      <c r="EU3" s="430"/>
      <c r="EV3" s="430"/>
      <c r="EW3" s="430"/>
      <c r="EX3" s="430"/>
      <c r="EY3" s="430"/>
      <c r="EZ3" s="430"/>
      <c r="FA3" s="430"/>
      <c r="FB3" s="430"/>
      <c r="FC3" s="430"/>
      <c r="FD3" s="430"/>
      <c r="FE3" s="430"/>
      <c r="FF3" s="430"/>
      <c r="FG3" s="430"/>
      <c r="FH3" s="430"/>
      <c r="FI3" s="430"/>
      <c r="FJ3" s="430"/>
      <c r="FK3" s="430"/>
      <c r="FL3" s="430"/>
      <c r="FM3" s="430"/>
      <c r="FN3" s="430"/>
      <c r="FO3" s="430"/>
      <c r="FP3" s="430"/>
      <c r="FQ3" s="430"/>
      <c r="FR3" s="430"/>
      <c r="FS3" s="430"/>
      <c r="FT3" s="430"/>
      <c r="FU3" s="430"/>
      <c r="FV3" s="430"/>
      <c r="FW3" s="430"/>
      <c r="FX3" s="430"/>
      <c r="FY3" s="430"/>
      <c r="FZ3" s="430"/>
      <c r="GA3" s="430"/>
      <c r="GB3" s="430"/>
      <c r="GC3" s="430"/>
      <c r="GD3" s="430"/>
      <c r="GE3" s="430"/>
      <c r="GF3" s="430"/>
      <c r="GG3" s="430"/>
      <c r="GH3" s="430"/>
      <c r="GI3" s="430"/>
      <c r="GJ3" s="430"/>
      <c r="GK3" s="430"/>
      <c r="GL3" s="430"/>
      <c r="GM3" s="430"/>
      <c r="GN3" s="430"/>
      <c r="GO3" s="430"/>
      <c r="GP3" s="430"/>
      <c r="GQ3" s="430"/>
      <c r="GR3" s="430"/>
      <c r="GS3" s="430"/>
      <c r="GT3" s="430"/>
      <c r="GU3" s="430"/>
      <c r="GV3" s="430"/>
      <c r="GW3" s="430"/>
      <c r="GX3" s="430"/>
      <c r="GY3" s="430"/>
      <c r="GZ3" s="430"/>
      <c r="HA3" s="430"/>
      <c r="HB3" s="430"/>
      <c r="HC3" s="430"/>
      <c r="HD3" s="430"/>
      <c r="HE3" s="430"/>
      <c r="HF3" s="430"/>
      <c r="HG3" s="430"/>
      <c r="HH3" s="430"/>
      <c r="HI3" s="430"/>
      <c r="HJ3" s="430"/>
      <c r="HK3" s="430"/>
      <c r="HL3" s="430"/>
      <c r="HM3" s="430"/>
      <c r="HN3" s="430"/>
      <c r="HO3" s="430"/>
      <c r="HP3" s="430"/>
      <c r="HQ3" s="430"/>
      <c r="HR3" s="430"/>
      <c r="HS3" s="430"/>
      <c r="HT3" s="430"/>
      <c r="HU3" s="430"/>
      <c r="HV3" s="430"/>
      <c r="HW3" s="430"/>
      <c r="HX3" s="430"/>
      <c r="HY3" s="430"/>
      <c r="HZ3" s="430"/>
      <c r="IA3" s="430"/>
      <c r="IB3" s="430"/>
      <c r="IC3" s="430"/>
      <c r="ID3" s="430"/>
      <c r="IE3" s="430"/>
      <c r="IF3" s="430"/>
      <c r="IG3" s="430"/>
      <c r="IH3" s="430"/>
      <c r="II3" s="430"/>
      <c r="IJ3" s="430"/>
      <c r="IK3" s="430"/>
      <c r="IL3" s="430"/>
      <c r="IM3" s="430"/>
      <c r="IN3" s="430"/>
      <c r="IO3" s="430"/>
      <c r="IP3" s="430"/>
      <c r="IQ3" s="430"/>
      <c r="IR3" s="430"/>
      <c r="IS3" s="430"/>
      <c r="IT3" s="430"/>
      <c r="IU3" s="430"/>
      <c r="IV3" s="430"/>
      <c r="IW3" s="430"/>
      <c r="IX3" s="430"/>
      <c r="IY3" s="430"/>
      <c r="IZ3" s="430"/>
      <c r="JA3" s="430"/>
      <c r="JB3" s="430"/>
      <c r="JC3" s="430"/>
      <c r="JD3" s="430"/>
      <c r="JE3" s="430"/>
      <c r="JF3" s="430"/>
      <c r="JG3" s="430"/>
      <c r="JH3" s="430"/>
      <c r="JI3" s="430"/>
      <c r="JJ3" s="430"/>
      <c r="JK3" s="430"/>
      <c r="JL3" s="430"/>
      <c r="JM3" s="430"/>
      <c r="JN3" s="430"/>
      <c r="JO3" s="430"/>
      <c r="JP3" s="430"/>
      <c r="JQ3" s="430"/>
      <c r="JR3" s="430"/>
      <c r="JS3" s="430"/>
      <c r="JT3" s="430"/>
      <c r="JU3" s="430"/>
      <c r="JV3" s="430"/>
      <c r="JW3" s="430"/>
      <c r="JX3" s="430"/>
      <c r="JY3" s="430"/>
      <c r="JZ3" s="430"/>
      <c r="KA3" s="430"/>
      <c r="KB3" s="430"/>
      <c r="KC3" s="430"/>
      <c r="KD3" s="430"/>
      <c r="KE3" s="430"/>
      <c r="KF3" s="430"/>
      <c r="KG3" s="430"/>
      <c r="KH3" s="430"/>
      <c r="KI3" s="430"/>
      <c r="KJ3" s="430"/>
      <c r="KK3" s="430"/>
      <c r="KL3" s="430"/>
      <c r="KM3" s="430"/>
      <c r="KN3" s="430"/>
      <c r="KO3" s="430"/>
      <c r="KP3" s="430"/>
      <c r="KQ3" s="430"/>
      <c r="KR3" s="430"/>
      <c r="KS3" s="430"/>
      <c r="KT3" s="430"/>
      <c r="KU3" s="430"/>
      <c r="KV3" s="430"/>
      <c r="KW3" s="430"/>
      <c r="KX3" s="430"/>
      <c r="KY3" s="430"/>
      <c r="KZ3" s="430"/>
      <c r="LA3" s="430"/>
      <c r="LB3" s="430"/>
      <c r="LC3" s="430"/>
      <c r="LD3" s="430"/>
      <c r="LE3" s="430"/>
      <c r="LF3" s="430"/>
      <c r="LG3" s="430"/>
      <c r="LH3" s="430"/>
      <c r="LI3" s="430"/>
      <c r="LJ3" s="430"/>
      <c r="LK3" s="430"/>
      <c r="LL3" s="430"/>
      <c r="LM3" s="430"/>
      <c r="LN3" s="430"/>
      <c r="LO3" s="430"/>
      <c r="LP3" s="430"/>
      <c r="LQ3" s="430"/>
      <c r="LR3" s="430"/>
      <c r="LS3" s="430"/>
      <c r="LT3" s="430"/>
      <c r="LU3" s="430"/>
      <c r="LV3" s="430"/>
      <c r="LW3" s="430"/>
      <c r="LX3" s="430"/>
      <c r="LY3" s="430"/>
      <c r="LZ3" s="430"/>
      <c r="MA3" s="430"/>
      <c r="MB3" s="430"/>
      <c r="MC3" s="430"/>
      <c r="MD3" s="430"/>
      <c r="ME3" s="430"/>
      <c r="MF3" s="430"/>
      <c r="MG3" s="430"/>
      <c r="MH3" s="430"/>
      <c r="MI3" s="430"/>
      <c r="MJ3" s="430"/>
      <c r="MK3" s="430"/>
      <c r="ML3" s="430"/>
      <c r="MM3" s="430"/>
      <c r="MN3" s="430"/>
      <c r="MO3" s="430"/>
      <c r="MP3" s="430"/>
      <c r="MQ3" s="430"/>
      <c r="MR3" s="430"/>
      <c r="MS3" s="430"/>
      <c r="MT3" s="430"/>
      <c r="MU3" s="430"/>
      <c r="MV3" s="430"/>
      <c r="MW3" s="430"/>
      <c r="MX3" s="430"/>
      <c r="MY3" s="430"/>
      <c r="MZ3" s="430"/>
      <c r="NA3" s="430"/>
      <c r="NB3" s="430"/>
      <c r="NC3" s="430"/>
      <c r="ND3" s="430"/>
      <c r="NE3" s="430"/>
      <c r="NF3" s="430"/>
      <c r="NG3" s="430"/>
      <c r="NH3" s="430"/>
      <c r="NI3" s="430"/>
      <c r="NJ3" s="430"/>
      <c r="NK3" s="430"/>
      <c r="NL3" s="430"/>
      <c r="NM3" s="430"/>
      <c r="NN3" s="430"/>
      <c r="NO3" s="430"/>
      <c r="NP3" s="430"/>
      <c r="NQ3" s="430"/>
      <c r="NR3" s="430"/>
      <c r="NS3" s="430"/>
      <c r="NT3" s="430"/>
      <c r="NU3" s="430"/>
      <c r="NV3" s="430"/>
      <c r="NW3" s="430"/>
      <c r="NX3" s="430"/>
      <c r="NY3" s="430"/>
      <c r="NZ3" s="430"/>
      <c r="OA3" s="430"/>
      <c r="OB3" s="430"/>
      <c r="OC3" s="430"/>
      <c r="OD3" s="430"/>
      <c r="OE3" s="430"/>
      <c r="OF3" s="430"/>
      <c r="OG3" s="430"/>
      <c r="OH3" s="430"/>
      <c r="OI3" s="430"/>
      <c r="OJ3" s="430"/>
      <c r="OK3" s="430"/>
      <c r="OL3" s="430"/>
      <c r="OM3" s="430"/>
      <c r="ON3" s="430"/>
      <c r="OO3" s="430"/>
      <c r="OP3" s="430"/>
      <c r="OQ3" s="430"/>
      <c r="OR3" s="430"/>
      <c r="OS3" s="430"/>
      <c r="OT3" s="430"/>
      <c r="OU3" s="430"/>
      <c r="OV3" s="430"/>
      <c r="OW3" s="430"/>
      <c r="OX3" s="430"/>
      <c r="OY3" s="430"/>
      <c r="OZ3" s="430"/>
      <c r="PA3" s="430"/>
      <c r="PB3" s="430"/>
      <c r="PC3" s="430"/>
      <c r="PD3" s="430"/>
      <c r="PE3" s="430"/>
      <c r="PF3" s="430"/>
      <c r="PG3" s="430"/>
      <c r="PH3" s="430"/>
      <c r="PI3" s="430"/>
      <c r="PJ3" s="430"/>
      <c r="PK3" s="430"/>
      <c r="PL3" s="430"/>
      <c r="PM3" s="430"/>
      <c r="PN3" s="430"/>
      <c r="PO3" s="430"/>
      <c r="PP3" s="430"/>
      <c r="PQ3" s="430"/>
      <c r="PR3" s="430"/>
      <c r="PS3" s="430"/>
      <c r="PT3" s="430"/>
      <c r="PU3" s="430"/>
      <c r="PV3" s="430"/>
      <c r="PW3" s="430"/>
      <c r="PX3" s="430"/>
      <c r="PY3" s="430"/>
      <c r="PZ3" s="430"/>
      <c r="QA3" s="430"/>
      <c r="QB3" s="430"/>
      <c r="QC3" s="430"/>
      <c r="QD3" s="430"/>
      <c r="QE3" s="430"/>
      <c r="QF3" s="430"/>
      <c r="QG3" s="430"/>
      <c r="QH3" s="430"/>
      <c r="QI3" s="430"/>
      <c r="QJ3" s="430"/>
      <c r="QK3" s="430"/>
      <c r="QL3" s="430"/>
      <c r="QM3" s="430"/>
      <c r="QN3" s="430"/>
      <c r="QO3" s="430"/>
      <c r="QP3" s="430"/>
      <c r="QQ3" s="430"/>
      <c r="QR3" s="430"/>
      <c r="QS3" s="430"/>
      <c r="QT3" s="430"/>
      <c r="QU3" s="430"/>
      <c r="QV3" s="430"/>
      <c r="QW3" s="430"/>
      <c r="QX3" s="430"/>
      <c r="QY3" s="430"/>
      <c r="QZ3" s="430"/>
      <c r="RA3" s="430"/>
      <c r="RB3" s="430"/>
      <c r="RC3" s="430"/>
      <c r="RD3" s="430"/>
      <c r="RE3" s="430"/>
      <c r="RF3" s="430"/>
      <c r="RG3" s="430"/>
      <c r="RH3" s="430"/>
      <c r="RI3" s="430"/>
      <c r="RJ3" s="430"/>
      <c r="RK3" s="430"/>
      <c r="RL3" s="430"/>
      <c r="RM3" s="430"/>
      <c r="RN3" s="430"/>
      <c r="RO3" s="430"/>
      <c r="RP3" s="430"/>
      <c r="RQ3" s="430"/>
      <c r="RR3" s="430"/>
      <c r="RS3" s="430"/>
      <c r="RT3" s="430"/>
      <c r="RU3" s="430"/>
      <c r="RV3" s="430"/>
      <c r="RW3" s="430"/>
      <c r="RX3" s="430"/>
      <c r="RY3" s="430"/>
      <c r="RZ3" s="430"/>
      <c r="SA3" s="430"/>
      <c r="SB3" s="430"/>
      <c r="SC3" s="430"/>
      <c r="SD3" s="430"/>
      <c r="SE3" s="430"/>
      <c r="SF3" s="430"/>
      <c r="SG3" s="430"/>
      <c r="SH3" s="430"/>
      <c r="SI3" s="430"/>
      <c r="SJ3" s="430"/>
      <c r="SK3" s="430"/>
      <c r="SL3" s="430"/>
      <c r="SM3" s="430"/>
      <c r="SN3" s="430"/>
      <c r="SO3" s="430"/>
      <c r="SP3" s="430"/>
      <c r="SQ3" s="430"/>
      <c r="SR3" s="430"/>
      <c r="SS3" s="430"/>
      <c r="ST3" s="430"/>
      <c r="SU3" s="430"/>
      <c r="SV3" s="430"/>
      <c r="SW3" s="430"/>
      <c r="SX3" s="430"/>
      <c r="SY3" s="430"/>
      <c r="SZ3" s="430"/>
      <c r="TA3" s="430"/>
      <c r="TB3" s="430"/>
      <c r="TC3" s="430"/>
      <c r="TD3" s="430"/>
      <c r="TE3" s="430"/>
      <c r="TF3" s="430"/>
      <c r="TG3" s="430"/>
      <c r="TH3" s="430"/>
      <c r="TI3" s="430"/>
      <c r="TJ3" s="430"/>
      <c r="TK3" s="430"/>
      <c r="TL3" s="430"/>
      <c r="TM3" s="430"/>
      <c r="TN3" s="430"/>
      <c r="TO3" s="430"/>
      <c r="TP3" s="430"/>
      <c r="TQ3" s="430"/>
      <c r="TR3" s="430"/>
      <c r="TS3" s="430"/>
      <c r="TT3" s="430"/>
      <c r="TU3" s="430"/>
      <c r="TV3" s="430"/>
      <c r="TW3" s="430"/>
      <c r="TX3" s="430"/>
      <c r="TY3" s="430"/>
      <c r="TZ3" s="430"/>
      <c r="UA3" s="430"/>
      <c r="UB3" s="430"/>
      <c r="UC3" s="430"/>
      <c r="UD3" s="430"/>
      <c r="UE3" s="430"/>
      <c r="UF3" s="430"/>
      <c r="UG3" s="430"/>
      <c r="UH3" s="430"/>
      <c r="UI3" s="430"/>
      <c r="UJ3" s="430"/>
      <c r="UK3" s="430"/>
      <c r="UL3" s="430"/>
      <c r="UM3" s="430"/>
      <c r="UN3" s="430"/>
      <c r="UO3" s="430"/>
      <c r="UP3" s="430"/>
      <c r="UQ3" s="430"/>
      <c r="UR3" s="430"/>
      <c r="US3" s="430"/>
      <c r="UT3" s="430"/>
      <c r="UU3" s="430"/>
      <c r="UV3" s="430"/>
      <c r="UW3" s="430"/>
      <c r="UX3" s="430"/>
      <c r="UY3" s="430"/>
      <c r="UZ3" s="430"/>
      <c r="VA3" s="430"/>
      <c r="VB3" s="430"/>
      <c r="VC3" s="430"/>
      <c r="VD3" s="430"/>
      <c r="VE3" s="430"/>
      <c r="VF3" s="430"/>
      <c r="VG3" s="430"/>
      <c r="VH3" s="430"/>
      <c r="VI3" s="430"/>
      <c r="VJ3" s="430"/>
      <c r="VK3" s="430"/>
      <c r="VL3" s="430"/>
      <c r="VM3" s="430"/>
      <c r="VN3" s="430"/>
      <c r="VO3" s="430"/>
      <c r="VP3" s="430"/>
      <c r="VQ3" s="430"/>
      <c r="VR3" s="430"/>
      <c r="VS3" s="430"/>
      <c r="VT3" s="430"/>
      <c r="VU3" s="430"/>
      <c r="VV3" s="430"/>
      <c r="VW3" s="430"/>
      <c r="VX3" s="430"/>
      <c r="VY3" s="430"/>
      <c r="VZ3" s="430"/>
      <c r="WA3" s="430"/>
      <c r="WB3" s="430"/>
      <c r="WC3" s="430"/>
      <c r="WD3" s="430"/>
      <c r="WE3" s="430"/>
      <c r="WF3" s="430"/>
      <c r="WG3" s="430"/>
      <c r="WH3" s="430"/>
      <c r="WI3" s="430"/>
      <c r="WJ3" s="430"/>
      <c r="WK3" s="430"/>
      <c r="WL3" s="430"/>
      <c r="WM3" s="430"/>
      <c r="WN3" s="430"/>
      <c r="WO3" s="430"/>
      <c r="WP3" s="430"/>
      <c r="WQ3" s="430"/>
      <c r="WR3" s="430"/>
      <c r="WS3" s="430"/>
      <c r="WT3" s="430"/>
      <c r="WU3" s="430"/>
      <c r="WV3" s="430"/>
      <c r="WW3" s="430"/>
      <c r="WX3" s="430"/>
      <c r="WY3" s="430"/>
      <c r="WZ3" s="430"/>
      <c r="XA3" s="430"/>
      <c r="XB3" s="430"/>
      <c r="XC3" s="430"/>
      <c r="XD3" s="430"/>
      <c r="XE3" s="430"/>
      <c r="XF3" s="430"/>
      <c r="XG3" s="430"/>
      <c r="XH3" s="430"/>
      <c r="XI3" s="430"/>
      <c r="XJ3" s="430"/>
      <c r="XK3" s="430"/>
      <c r="XL3" s="430"/>
      <c r="XM3" s="430"/>
      <c r="XN3" s="430"/>
      <c r="XO3" s="430"/>
      <c r="XP3" s="430"/>
      <c r="XQ3" s="430"/>
      <c r="XR3" s="430"/>
      <c r="XS3" s="430"/>
      <c r="XT3" s="430"/>
      <c r="XU3" s="430"/>
      <c r="XV3" s="430"/>
      <c r="XW3" s="430"/>
      <c r="XX3" s="430"/>
      <c r="XY3" s="430"/>
      <c r="XZ3" s="430"/>
      <c r="YA3" s="430"/>
      <c r="YB3" s="430"/>
      <c r="YC3" s="430"/>
      <c r="YD3" s="430"/>
      <c r="YE3" s="430"/>
      <c r="YF3" s="430"/>
      <c r="YG3" s="430"/>
      <c r="YH3" s="430"/>
      <c r="YI3" s="430"/>
      <c r="YJ3" s="430"/>
      <c r="YK3" s="430"/>
      <c r="YL3" s="430"/>
      <c r="YM3" s="430"/>
      <c r="YN3" s="430"/>
      <c r="YO3" s="430"/>
      <c r="YP3" s="430"/>
      <c r="YQ3" s="430"/>
      <c r="YR3" s="430"/>
      <c r="YS3" s="430"/>
      <c r="YT3" s="430"/>
      <c r="YU3" s="430"/>
      <c r="YV3" s="430"/>
      <c r="YW3" s="430"/>
      <c r="YX3" s="430"/>
      <c r="YY3" s="430"/>
      <c r="YZ3" s="430"/>
      <c r="ZA3" s="430"/>
      <c r="ZB3" s="430"/>
      <c r="ZC3" s="430"/>
      <c r="ZD3" s="430"/>
      <c r="ZE3" s="430"/>
      <c r="ZF3" s="430"/>
      <c r="ZG3" s="430"/>
      <c r="ZH3" s="430"/>
      <c r="ZI3" s="430"/>
      <c r="ZJ3" s="430"/>
      <c r="ZK3" s="430"/>
      <c r="ZL3" s="430"/>
      <c r="ZM3" s="430"/>
      <c r="ZN3" s="430"/>
      <c r="ZO3" s="430"/>
      <c r="ZP3" s="430"/>
      <c r="ZQ3" s="430"/>
      <c r="ZR3" s="430"/>
      <c r="ZS3" s="430"/>
      <c r="ZT3" s="430"/>
      <c r="ZU3" s="430"/>
      <c r="ZV3" s="430"/>
      <c r="ZW3" s="430"/>
      <c r="ZX3" s="430"/>
      <c r="ZY3" s="430"/>
      <c r="ZZ3" s="430"/>
      <c r="AAA3" s="430"/>
      <c r="AAB3" s="430"/>
      <c r="AAC3" s="430"/>
      <c r="AAD3" s="430"/>
      <c r="AAE3" s="430"/>
      <c r="AAF3" s="430"/>
      <c r="AAG3" s="430"/>
      <c r="AAH3" s="430"/>
      <c r="AAI3" s="430"/>
      <c r="AAJ3" s="430"/>
      <c r="AAK3" s="430"/>
      <c r="AAL3" s="430"/>
      <c r="AAM3" s="430"/>
      <c r="AAN3" s="430"/>
      <c r="AAO3" s="430"/>
      <c r="AAP3" s="430"/>
      <c r="AAQ3" s="430"/>
      <c r="AAR3" s="430"/>
      <c r="AAS3" s="430"/>
      <c r="AAT3" s="430"/>
      <c r="AAU3" s="430"/>
      <c r="AAV3" s="430"/>
      <c r="AAW3" s="430"/>
      <c r="AAX3" s="430"/>
      <c r="AAY3" s="430"/>
      <c r="AAZ3" s="430"/>
      <c r="ABA3" s="430"/>
      <c r="ABB3" s="430"/>
      <c r="ABC3" s="430"/>
      <c r="ABD3" s="430"/>
      <c r="ABE3" s="430"/>
      <c r="ABF3" s="430"/>
      <c r="ABG3" s="430"/>
      <c r="ABH3" s="430"/>
      <c r="ABI3" s="430"/>
      <c r="ABJ3" s="430"/>
      <c r="ABK3" s="430"/>
      <c r="ABL3" s="430"/>
      <c r="ABM3" s="430"/>
      <c r="ABN3" s="430"/>
      <c r="ABO3" s="430"/>
      <c r="ABP3" s="430"/>
      <c r="ABQ3" s="430"/>
      <c r="ABR3" s="430"/>
      <c r="ABS3" s="430"/>
      <c r="ABT3" s="430"/>
      <c r="ABU3" s="430"/>
      <c r="ABV3" s="430"/>
      <c r="ABW3" s="430"/>
      <c r="ABX3" s="430"/>
      <c r="ABY3" s="430"/>
      <c r="ABZ3" s="430"/>
      <c r="ACA3" s="430"/>
      <c r="ACB3" s="430"/>
      <c r="ACC3" s="430"/>
      <c r="ACD3" s="430"/>
      <c r="ACE3" s="430"/>
      <c r="ACF3" s="430"/>
      <c r="ACG3" s="430"/>
      <c r="ACH3" s="430"/>
      <c r="ACI3" s="430"/>
      <c r="ACJ3" s="430"/>
      <c r="ACK3" s="430"/>
      <c r="ACL3" s="430"/>
      <c r="ACM3" s="430"/>
      <c r="ACN3" s="430"/>
      <c r="ACO3" s="430"/>
      <c r="ACP3" s="430"/>
      <c r="ACQ3" s="430"/>
      <c r="ACR3" s="430"/>
      <c r="ACS3" s="430"/>
      <c r="ACT3" s="430"/>
      <c r="ACU3" s="430"/>
      <c r="ACV3" s="430"/>
      <c r="ACW3" s="430"/>
      <c r="ACX3" s="430"/>
      <c r="ACY3" s="430"/>
      <c r="ACZ3" s="430"/>
      <c r="ADA3" s="430"/>
      <c r="ADB3" s="430"/>
      <c r="ADC3" s="430"/>
      <c r="ADD3" s="430"/>
      <c r="ADE3" s="430"/>
      <c r="ADF3" s="430"/>
      <c r="ADG3" s="430"/>
      <c r="ADH3" s="430"/>
      <c r="ADI3" s="430"/>
      <c r="ADJ3" s="430"/>
      <c r="ADK3" s="430"/>
      <c r="ADL3" s="430"/>
      <c r="ADM3" s="430"/>
      <c r="ADN3" s="430"/>
      <c r="ADO3" s="430"/>
      <c r="ADP3" s="430"/>
      <c r="ADQ3" s="430"/>
      <c r="ADR3" s="430"/>
      <c r="ADS3" s="430"/>
      <c r="ADT3" s="430"/>
      <c r="ADU3" s="430"/>
      <c r="ADV3" s="430"/>
      <c r="ADW3" s="430"/>
      <c r="ADX3" s="430"/>
      <c r="ADY3" s="430"/>
      <c r="ADZ3" s="430"/>
      <c r="AEA3" s="430"/>
      <c r="AEB3" s="430"/>
      <c r="AEC3" s="430"/>
      <c r="AED3" s="430"/>
      <c r="AEE3" s="430"/>
      <c r="AEF3" s="430"/>
      <c r="AEG3" s="430"/>
      <c r="AEH3" s="430"/>
      <c r="AEI3" s="430"/>
      <c r="AEJ3" s="430"/>
      <c r="AEK3" s="430"/>
      <c r="AEL3" s="430"/>
      <c r="AEM3" s="430"/>
      <c r="AEN3" s="430"/>
      <c r="AEO3" s="430"/>
      <c r="AEP3" s="430"/>
      <c r="AEQ3" s="430"/>
      <c r="AER3" s="430"/>
      <c r="AES3" s="430"/>
      <c r="AET3" s="430"/>
      <c r="AEU3" s="430"/>
      <c r="AEV3" s="430"/>
      <c r="AEW3" s="430"/>
      <c r="AEX3" s="430"/>
      <c r="AEY3" s="430"/>
      <c r="AEZ3" s="430"/>
      <c r="AFA3" s="430"/>
      <c r="AFB3" s="430"/>
      <c r="AFC3" s="430"/>
      <c r="AFD3" s="430"/>
      <c r="AFE3" s="430"/>
      <c r="AFF3" s="430"/>
      <c r="AFG3" s="430"/>
      <c r="AFH3" s="430"/>
      <c r="AFI3" s="430"/>
      <c r="AFJ3" s="430"/>
      <c r="AFK3" s="430"/>
      <c r="AFL3" s="430"/>
      <c r="AFM3" s="430"/>
      <c r="AFN3" s="430"/>
      <c r="AFO3" s="430"/>
      <c r="AFP3" s="430"/>
      <c r="AFQ3" s="430"/>
      <c r="AFR3" s="430"/>
      <c r="AFS3" s="430"/>
      <c r="AFT3" s="430"/>
      <c r="AFU3" s="430"/>
      <c r="AFV3" s="430"/>
      <c r="AFW3" s="430"/>
      <c r="AFX3" s="430"/>
      <c r="AFY3" s="430"/>
      <c r="AFZ3" s="430"/>
      <c r="AGA3" s="430"/>
      <c r="AGB3" s="430"/>
      <c r="AGC3" s="430"/>
      <c r="AGD3" s="430"/>
      <c r="AGE3" s="430"/>
      <c r="AGF3" s="430"/>
      <c r="AGG3" s="430"/>
      <c r="AGH3" s="430"/>
      <c r="AGI3" s="430"/>
      <c r="AGJ3" s="430"/>
      <c r="AGK3" s="430"/>
      <c r="AGL3" s="430"/>
      <c r="AGM3" s="430"/>
      <c r="AGN3" s="430"/>
      <c r="AGO3" s="430"/>
      <c r="AGP3" s="430"/>
      <c r="AGQ3" s="430"/>
      <c r="AGR3" s="430"/>
      <c r="AGS3" s="430"/>
      <c r="AGT3" s="430"/>
      <c r="AGU3" s="430"/>
      <c r="AGV3" s="430"/>
      <c r="AGW3" s="430"/>
      <c r="AGX3" s="430"/>
      <c r="AGY3" s="430"/>
      <c r="AGZ3" s="430"/>
      <c r="AHA3" s="430"/>
      <c r="AHB3" s="430"/>
      <c r="AHC3" s="430"/>
      <c r="AHD3" s="430"/>
      <c r="AHE3" s="430"/>
      <c r="AHF3" s="430"/>
      <c r="AHG3" s="430"/>
      <c r="AHH3" s="430"/>
      <c r="AHI3" s="430"/>
      <c r="AHJ3" s="430"/>
      <c r="AHK3" s="430"/>
      <c r="AHL3" s="430"/>
      <c r="AHM3" s="430"/>
      <c r="AHN3" s="430"/>
      <c r="AHO3" s="430"/>
      <c r="AHP3" s="430"/>
      <c r="AHQ3" s="430"/>
      <c r="AHR3" s="430"/>
      <c r="AHS3" s="430"/>
      <c r="AHT3" s="430"/>
      <c r="AHU3" s="430"/>
      <c r="AHV3" s="430"/>
      <c r="AHW3" s="430"/>
      <c r="AHX3" s="430"/>
      <c r="AHY3" s="430"/>
      <c r="AHZ3" s="430"/>
      <c r="AIA3" s="430"/>
      <c r="AIB3" s="430"/>
      <c r="AIC3" s="430"/>
      <c r="AID3" s="430"/>
      <c r="AIE3" s="430"/>
      <c r="AIF3" s="430"/>
      <c r="AIG3" s="430"/>
      <c r="AIH3" s="430"/>
      <c r="AII3" s="430"/>
      <c r="AIJ3" s="430"/>
      <c r="AIK3" s="430"/>
      <c r="AIL3" s="430"/>
      <c r="AIM3" s="430"/>
      <c r="AIN3" s="430"/>
      <c r="AIO3" s="430"/>
      <c r="AIP3" s="430"/>
      <c r="AIQ3" s="430"/>
      <c r="AIR3" s="430"/>
      <c r="AIS3" s="430"/>
      <c r="AIT3" s="430"/>
      <c r="AIU3" s="430"/>
      <c r="AIV3" s="430"/>
      <c r="AIW3" s="430"/>
      <c r="AIX3" s="430"/>
      <c r="AIY3" s="430"/>
      <c r="AIZ3" s="430"/>
      <c r="AJA3" s="430"/>
      <c r="AJB3" s="430"/>
      <c r="AJC3" s="430"/>
      <c r="AJD3" s="430"/>
      <c r="AJE3" s="430"/>
      <c r="AJF3" s="430"/>
      <c r="AJG3" s="430"/>
      <c r="AJH3" s="430"/>
      <c r="AJI3" s="430"/>
      <c r="AJJ3" s="430"/>
      <c r="AJK3" s="430"/>
      <c r="AJL3" s="430"/>
      <c r="AJM3" s="430"/>
      <c r="AJN3" s="430"/>
      <c r="AJO3" s="430"/>
      <c r="AJP3" s="430"/>
      <c r="AJQ3" s="430"/>
      <c r="AJR3" s="430"/>
      <c r="AJS3" s="430"/>
      <c r="AJT3" s="430"/>
      <c r="AJU3" s="430"/>
      <c r="AJV3" s="430"/>
      <c r="AJW3" s="430"/>
      <c r="AJX3" s="430"/>
      <c r="AJY3" s="430"/>
      <c r="AJZ3" s="430"/>
      <c r="AKA3" s="430"/>
      <c r="AKB3" s="430"/>
      <c r="AKC3" s="430"/>
      <c r="AKD3" s="430"/>
      <c r="AKE3" s="430"/>
      <c r="AKF3" s="430"/>
      <c r="AKG3" s="430"/>
      <c r="AKH3" s="430"/>
      <c r="AKI3" s="430"/>
      <c r="AKJ3" s="430"/>
      <c r="AKK3" s="430"/>
      <c r="AKL3" s="430"/>
      <c r="AKM3" s="430"/>
      <c r="AKN3" s="430"/>
      <c r="AKO3" s="430"/>
      <c r="AKP3" s="430"/>
      <c r="AKQ3" s="430"/>
      <c r="AKR3" s="430"/>
      <c r="AKS3" s="430"/>
      <c r="AKT3" s="430"/>
      <c r="AKU3" s="430"/>
      <c r="AKV3" s="430"/>
      <c r="AKW3" s="430"/>
      <c r="AKX3" s="430"/>
      <c r="AKY3" s="430"/>
      <c r="AKZ3" s="430"/>
      <c r="ALA3" s="430"/>
      <c r="ALB3" s="430"/>
      <c r="ALC3" s="430"/>
      <c r="ALD3" s="430"/>
      <c r="ALE3" s="430"/>
      <c r="ALF3" s="430"/>
      <c r="ALG3" s="430"/>
      <c r="ALH3" s="430"/>
      <c r="ALI3" s="430"/>
      <c r="ALJ3" s="430"/>
      <c r="ALK3" s="430"/>
      <c r="ALL3" s="430"/>
      <c r="ALM3" s="430"/>
      <c r="ALN3" s="430"/>
      <c r="ALO3" s="430"/>
      <c r="ALP3" s="430"/>
      <c r="ALQ3" s="430"/>
      <c r="ALR3" s="430"/>
      <c r="ALS3" s="430"/>
      <c r="ALT3" s="430"/>
      <c r="ALU3" s="430"/>
      <c r="ALV3" s="430"/>
      <c r="ALW3" s="430"/>
      <c r="ALX3" s="430"/>
      <c r="ALY3" s="430"/>
      <c r="ALZ3" s="430"/>
      <c r="AMA3" s="430"/>
      <c r="AMB3" s="430"/>
      <c r="AMC3" s="430"/>
      <c r="AMD3" s="430"/>
      <c r="AME3" s="430"/>
      <c r="AMF3" s="430"/>
      <c r="AMG3" s="430"/>
      <c r="AMH3" s="430"/>
      <c r="AMI3" s="430"/>
      <c r="AMJ3" s="430"/>
      <c r="AMK3" s="430"/>
      <c r="AML3" s="430"/>
      <c r="AMM3" s="430"/>
      <c r="AMN3" s="430"/>
      <c r="AMO3" s="430"/>
      <c r="AMP3" s="430"/>
      <c r="AMQ3" s="430"/>
      <c r="AMR3" s="430"/>
      <c r="AMS3" s="430"/>
      <c r="AMT3" s="430"/>
      <c r="AMU3" s="430"/>
      <c r="AMV3" s="430"/>
      <c r="AMW3" s="430"/>
      <c r="AMX3" s="430"/>
      <c r="AMY3" s="430"/>
      <c r="AMZ3" s="430"/>
      <c r="ANA3" s="430"/>
      <c r="ANB3" s="430"/>
      <c r="ANC3" s="430"/>
      <c r="AND3" s="430"/>
      <c r="ANE3" s="430"/>
      <c r="ANF3" s="430"/>
      <c r="ANG3" s="430"/>
      <c r="ANH3" s="430"/>
      <c r="ANI3" s="430"/>
      <c r="ANJ3" s="430"/>
      <c r="ANK3" s="430"/>
      <c r="ANL3" s="430"/>
      <c r="ANM3" s="430"/>
      <c r="ANN3" s="430"/>
      <c r="ANO3" s="430"/>
      <c r="ANP3" s="430"/>
      <c r="ANQ3" s="430"/>
      <c r="ANR3" s="430"/>
      <c r="ANS3" s="430"/>
      <c r="ANT3" s="430"/>
      <c r="ANU3" s="430"/>
      <c r="ANV3" s="430"/>
      <c r="ANW3" s="430"/>
      <c r="ANX3" s="430"/>
      <c r="ANY3" s="430"/>
      <c r="ANZ3" s="430"/>
      <c r="AOA3" s="430"/>
      <c r="AOB3" s="430"/>
      <c r="AOC3" s="430"/>
      <c r="AOD3" s="430"/>
      <c r="AOE3" s="430"/>
      <c r="AOF3" s="430"/>
      <c r="AOG3" s="430"/>
      <c r="AOH3" s="430"/>
      <c r="AOI3" s="430"/>
      <c r="AOJ3" s="430"/>
      <c r="AOK3" s="430"/>
      <c r="AOL3" s="430"/>
      <c r="AOM3" s="430"/>
      <c r="AON3" s="430"/>
      <c r="AOO3" s="430"/>
      <c r="AOP3" s="430"/>
      <c r="AOQ3" s="430"/>
      <c r="AOR3" s="430"/>
      <c r="AOS3" s="430"/>
      <c r="AOT3" s="430"/>
      <c r="AOU3" s="430"/>
      <c r="AOV3" s="430"/>
      <c r="AOW3" s="430"/>
      <c r="AOX3" s="430"/>
      <c r="AOY3" s="430"/>
      <c r="AOZ3" s="430"/>
      <c r="APA3" s="430"/>
      <c r="APB3" s="430"/>
      <c r="APC3" s="430"/>
      <c r="APD3" s="430"/>
      <c r="APE3" s="430"/>
      <c r="APF3" s="430"/>
      <c r="APG3" s="430"/>
      <c r="APH3" s="430"/>
      <c r="API3" s="430"/>
      <c r="APJ3" s="430"/>
      <c r="APK3" s="430"/>
      <c r="APL3" s="430"/>
      <c r="APM3" s="430"/>
      <c r="APN3" s="430"/>
      <c r="APO3" s="430"/>
      <c r="APP3" s="430"/>
      <c r="APQ3" s="430"/>
      <c r="APR3" s="430"/>
      <c r="APS3" s="430"/>
      <c r="APT3" s="430"/>
      <c r="APU3" s="430"/>
      <c r="APV3" s="430"/>
      <c r="APW3" s="430"/>
      <c r="APX3" s="430"/>
      <c r="APY3" s="430"/>
      <c r="APZ3" s="430"/>
      <c r="AQA3" s="430"/>
      <c r="AQB3" s="430"/>
      <c r="AQC3" s="430"/>
      <c r="AQD3" s="430"/>
      <c r="AQE3" s="430"/>
      <c r="AQF3" s="430"/>
      <c r="AQG3" s="430"/>
      <c r="AQH3" s="430"/>
      <c r="AQI3" s="430"/>
      <c r="AQJ3" s="430"/>
      <c r="AQK3" s="430"/>
      <c r="AQL3" s="430"/>
      <c r="AQM3" s="430"/>
      <c r="AQN3" s="430"/>
      <c r="AQO3" s="430"/>
      <c r="AQP3" s="430"/>
      <c r="AQQ3" s="430"/>
      <c r="AQR3" s="430"/>
      <c r="AQS3" s="430"/>
      <c r="AQT3" s="430"/>
      <c r="AQU3" s="430"/>
      <c r="AQV3" s="430"/>
      <c r="AQW3" s="430"/>
      <c r="AQX3" s="430"/>
      <c r="AQY3" s="430"/>
      <c r="AQZ3" s="430"/>
      <c r="ARA3" s="430"/>
      <c r="ARB3" s="430"/>
      <c r="ARC3" s="430"/>
      <c r="ARD3" s="430"/>
      <c r="ARE3" s="430"/>
      <c r="ARF3" s="430"/>
      <c r="ARG3" s="430"/>
      <c r="ARH3" s="430"/>
      <c r="ARI3" s="430"/>
      <c r="ARJ3" s="430"/>
      <c r="ARK3" s="430"/>
      <c r="ARL3" s="430"/>
      <c r="ARM3" s="430"/>
      <c r="ARN3" s="430"/>
      <c r="ARO3" s="430"/>
      <c r="ARP3" s="430"/>
      <c r="ARQ3" s="430"/>
      <c r="ARR3" s="430"/>
      <c r="ARS3" s="430"/>
      <c r="ART3" s="430"/>
      <c r="ARU3" s="430"/>
      <c r="ARV3" s="430"/>
      <c r="ARW3" s="430"/>
      <c r="ARX3" s="430"/>
      <c r="ARY3" s="430"/>
      <c r="ARZ3" s="430"/>
      <c r="ASA3" s="430"/>
      <c r="ASB3" s="430"/>
      <c r="ASC3" s="430"/>
      <c r="ASD3" s="430"/>
      <c r="ASE3" s="430"/>
      <c r="ASF3" s="430"/>
      <c r="ASG3" s="430"/>
      <c r="ASH3" s="430"/>
      <c r="ASI3" s="430"/>
      <c r="ASJ3" s="430"/>
      <c r="ASK3" s="430"/>
      <c r="ASL3" s="430"/>
      <c r="ASM3" s="430"/>
      <c r="ASN3" s="430"/>
      <c r="ASO3" s="430"/>
      <c r="ASP3" s="430"/>
      <c r="ASQ3" s="430"/>
      <c r="ASR3" s="430"/>
      <c r="ASS3" s="430"/>
      <c r="AST3" s="430"/>
      <c r="ASU3" s="430"/>
      <c r="ASV3" s="430"/>
      <c r="ASW3" s="430"/>
      <c r="ASX3" s="430"/>
      <c r="ASY3" s="430"/>
      <c r="ASZ3" s="430"/>
      <c r="ATA3" s="430"/>
      <c r="ATB3" s="430"/>
      <c r="ATC3" s="430"/>
      <c r="ATD3" s="430"/>
      <c r="ATE3" s="430"/>
      <c r="ATF3" s="430"/>
      <c r="ATG3" s="430"/>
      <c r="ATH3" s="430"/>
      <c r="ATI3" s="430"/>
      <c r="ATJ3" s="430"/>
      <c r="ATK3" s="430"/>
      <c r="ATL3" s="430"/>
      <c r="ATM3" s="430"/>
      <c r="ATN3" s="430"/>
      <c r="ATO3" s="430"/>
      <c r="ATP3" s="430"/>
      <c r="ATQ3" s="430"/>
      <c r="ATR3" s="430"/>
      <c r="ATS3" s="430"/>
      <c r="ATT3" s="430"/>
      <c r="ATU3" s="430"/>
      <c r="ATV3" s="430"/>
      <c r="ATW3" s="430"/>
      <c r="ATX3" s="430"/>
      <c r="ATY3" s="430"/>
      <c r="ATZ3" s="430"/>
      <c r="AUA3" s="430"/>
      <c r="AUB3" s="430"/>
      <c r="AUC3" s="430"/>
      <c r="AUD3" s="430"/>
      <c r="AUE3" s="430"/>
      <c r="AUF3" s="430"/>
      <c r="AUG3" s="430"/>
      <c r="AUH3" s="430"/>
      <c r="AUI3" s="430"/>
      <c r="AUJ3" s="430"/>
      <c r="AUK3" s="430"/>
      <c r="AUL3" s="430"/>
      <c r="AUM3" s="430"/>
      <c r="AUN3" s="430"/>
      <c r="AUO3" s="430"/>
      <c r="AUP3" s="430"/>
      <c r="AUQ3" s="430"/>
      <c r="AUR3" s="430"/>
      <c r="AUS3" s="430"/>
      <c r="AUT3" s="430"/>
      <c r="AUU3" s="430"/>
      <c r="AUV3" s="430"/>
      <c r="AUW3" s="430"/>
      <c r="AUX3" s="430"/>
      <c r="AUY3" s="430"/>
      <c r="AUZ3" s="430"/>
      <c r="AVA3" s="430"/>
      <c r="AVB3" s="430"/>
      <c r="AVC3" s="430"/>
      <c r="AVD3" s="430"/>
      <c r="AVE3" s="430"/>
      <c r="AVF3" s="430"/>
      <c r="AVG3" s="430"/>
      <c r="AVH3" s="430"/>
      <c r="AVI3" s="430"/>
      <c r="AVJ3" s="430"/>
      <c r="AVK3" s="430"/>
      <c r="AVL3" s="430"/>
      <c r="AVM3" s="430"/>
      <c r="AVN3" s="430"/>
      <c r="AVO3" s="430"/>
      <c r="AVP3" s="430"/>
      <c r="AVQ3" s="430"/>
      <c r="AVR3" s="430"/>
      <c r="AVS3" s="430"/>
      <c r="AVT3" s="430"/>
      <c r="AVU3" s="430"/>
      <c r="AVV3" s="430"/>
      <c r="AVW3" s="430"/>
      <c r="AVX3" s="430"/>
      <c r="AVY3" s="430"/>
      <c r="AVZ3" s="430"/>
      <c r="AWA3" s="430"/>
      <c r="AWB3" s="430"/>
      <c r="AWC3" s="430"/>
      <c r="AWD3" s="430"/>
      <c r="AWE3" s="430"/>
      <c r="AWF3" s="430"/>
      <c r="AWG3" s="430"/>
      <c r="AWH3" s="430"/>
      <c r="AWI3" s="430"/>
      <c r="AWJ3" s="430"/>
      <c r="AWK3" s="430"/>
      <c r="AWL3" s="430"/>
      <c r="AWM3" s="430"/>
      <c r="AWN3" s="430"/>
      <c r="AWO3" s="430"/>
      <c r="AWP3" s="430"/>
      <c r="AWQ3" s="430"/>
      <c r="AWR3" s="430"/>
      <c r="AWS3" s="430"/>
      <c r="AWT3" s="430"/>
      <c r="AWU3" s="430"/>
      <c r="AWV3" s="430"/>
      <c r="AWW3" s="430"/>
      <c r="AWX3" s="430"/>
      <c r="AWY3" s="430"/>
      <c r="AWZ3" s="430"/>
      <c r="AXA3" s="430"/>
      <c r="AXB3" s="430"/>
      <c r="AXC3" s="430"/>
      <c r="AXD3" s="430"/>
      <c r="AXE3" s="430"/>
      <c r="AXF3" s="430"/>
      <c r="AXG3" s="430"/>
      <c r="AXH3" s="430"/>
      <c r="AXI3" s="430"/>
      <c r="AXJ3" s="430"/>
      <c r="AXK3" s="430"/>
      <c r="AXL3" s="430"/>
      <c r="AXM3" s="430"/>
      <c r="AXN3" s="430"/>
      <c r="AXO3" s="430"/>
      <c r="AXP3" s="430"/>
      <c r="AXQ3" s="430"/>
      <c r="AXR3" s="430"/>
      <c r="AXS3" s="430"/>
      <c r="AXT3" s="430"/>
      <c r="AXU3" s="430"/>
      <c r="AXV3" s="430"/>
      <c r="AXW3" s="430"/>
      <c r="AXX3" s="430"/>
      <c r="AXY3" s="430"/>
      <c r="AXZ3" s="430"/>
      <c r="AYA3" s="430"/>
      <c r="AYB3" s="430"/>
      <c r="AYC3" s="430"/>
      <c r="AYD3" s="430"/>
      <c r="AYE3" s="430"/>
      <c r="AYF3" s="430"/>
      <c r="AYG3" s="430"/>
      <c r="AYH3" s="430"/>
      <c r="AYI3" s="430"/>
      <c r="AYJ3" s="430"/>
      <c r="AYK3" s="430"/>
      <c r="AYL3" s="430"/>
      <c r="AYM3" s="430"/>
      <c r="AYN3" s="430"/>
      <c r="AYO3" s="430"/>
      <c r="AYP3" s="430"/>
      <c r="AYQ3" s="430"/>
      <c r="AYR3" s="430"/>
      <c r="AYS3" s="430"/>
      <c r="AYT3" s="430"/>
      <c r="AYU3" s="430"/>
      <c r="AYV3" s="430"/>
      <c r="AYW3" s="430"/>
      <c r="AYX3" s="430"/>
      <c r="AYY3" s="430"/>
      <c r="AYZ3" s="430"/>
      <c r="AZA3" s="430"/>
      <c r="AZB3" s="430"/>
      <c r="AZC3" s="430"/>
      <c r="AZD3" s="430"/>
      <c r="AZE3" s="430"/>
      <c r="AZF3" s="430"/>
      <c r="AZG3" s="430"/>
      <c r="AZH3" s="430"/>
      <c r="AZI3" s="430"/>
      <c r="AZJ3" s="430"/>
      <c r="AZK3" s="430"/>
      <c r="AZL3" s="430"/>
      <c r="AZM3" s="430"/>
      <c r="AZN3" s="430"/>
      <c r="AZO3" s="430"/>
      <c r="AZP3" s="430"/>
      <c r="AZQ3" s="430"/>
      <c r="AZR3" s="430"/>
      <c r="AZS3" s="430"/>
      <c r="AZT3" s="430"/>
      <c r="AZU3" s="430"/>
      <c r="AZV3" s="430"/>
      <c r="AZW3" s="430"/>
      <c r="AZX3" s="430"/>
      <c r="AZY3" s="430"/>
      <c r="AZZ3" s="430"/>
      <c r="BAA3" s="430"/>
      <c r="BAB3" s="430"/>
      <c r="BAC3" s="430"/>
      <c r="BAD3" s="430"/>
      <c r="BAE3" s="430"/>
      <c r="BAF3" s="430"/>
      <c r="BAG3" s="430"/>
      <c r="BAH3" s="430"/>
      <c r="BAI3" s="430"/>
      <c r="BAJ3" s="430"/>
      <c r="BAK3" s="430"/>
      <c r="BAL3" s="430"/>
      <c r="BAM3" s="430"/>
      <c r="BAN3" s="430"/>
      <c r="BAO3" s="430"/>
      <c r="BAP3" s="430"/>
      <c r="BAQ3" s="430"/>
      <c r="BAR3" s="430"/>
      <c r="BAS3" s="430"/>
      <c r="BAT3" s="430"/>
      <c r="BAU3" s="430"/>
      <c r="BAV3" s="430"/>
      <c r="BAW3" s="430"/>
      <c r="BAX3" s="430"/>
      <c r="BAY3" s="430"/>
      <c r="BAZ3" s="430"/>
      <c r="BBA3" s="430"/>
      <c r="BBB3" s="430"/>
      <c r="BBC3" s="430"/>
      <c r="BBD3" s="430"/>
      <c r="BBE3" s="430"/>
      <c r="BBF3" s="430"/>
      <c r="BBG3" s="430"/>
      <c r="BBH3" s="430"/>
      <c r="BBI3" s="430"/>
      <c r="BBJ3" s="430"/>
      <c r="BBK3" s="430"/>
      <c r="BBL3" s="430"/>
      <c r="BBM3" s="430"/>
      <c r="BBN3" s="430"/>
      <c r="BBO3" s="430"/>
      <c r="BBP3" s="430"/>
      <c r="BBQ3" s="430"/>
      <c r="BBR3" s="430"/>
      <c r="BBS3" s="430"/>
      <c r="BBT3" s="430"/>
      <c r="BBU3" s="430"/>
      <c r="BBV3" s="430"/>
      <c r="BBW3" s="430"/>
      <c r="BBX3" s="430"/>
      <c r="BBY3" s="430"/>
      <c r="BBZ3" s="430"/>
      <c r="BCA3" s="430"/>
      <c r="BCB3" s="430"/>
      <c r="BCC3" s="430"/>
      <c r="BCD3" s="430"/>
      <c r="BCE3" s="430"/>
      <c r="BCF3" s="430"/>
      <c r="BCG3" s="430"/>
      <c r="BCH3" s="430"/>
      <c r="BCI3" s="430"/>
      <c r="BCJ3" s="430"/>
      <c r="BCK3" s="430"/>
      <c r="BCL3" s="430"/>
      <c r="BCM3" s="430"/>
      <c r="BCN3" s="430"/>
      <c r="BCO3" s="430"/>
      <c r="BCP3" s="430"/>
      <c r="BCQ3" s="430"/>
      <c r="BCR3" s="430"/>
      <c r="BCS3" s="430"/>
      <c r="BCT3" s="430"/>
      <c r="BCU3" s="430"/>
      <c r="BCV3" s="430"/>
      <c r="BCW3" s="430"/>
      <c r="BCX3" s="430"/>
      <c r="BCY3" s="430"/>
      <c r="BCZ3" s="430"/>
      <c r="BDA3" s="430"/>
      <c r="BDB3" s="430"/>
      <c r="BDC3" s="430"/>
      <c r="BDD3" s="430"/>
      <c r="BDE3" s="430"/>
      <c r="BDF3" s="430"/>
      <c r="BDG3" s="430"/>
      <c r="BDH3" s="430"/>
      <c r="BDI3" s="430"/>
      <c r="BDJ3" s="430"/>
      <c r="BDK3" s="430"/>
      <c r="BDL3" s="430"/>
      <c r="BDM3" s="430"/>
      <c r="BDN3" s="430"/>
      <c r="BDO3" s="430"/>
      <c r="BDP3" s="430"/>
      <c r="BDQ3" s="430"/>
      <c r="BDR3" s="430"/>
      <c r="BDS3" s="430"/>
      <c r="BDT3" s="430"/>
      <c r="BDU3" s="430"/>
      <c r="BDV3" s="430"/>
      <c r="BDW3" s="430"/>
      <c r="BDX3" s="430"/>
      <c r="BDY3" s="430"/>
      <c r="BDZ3" s="430"/>
      <c r="BEA3" s="430"/>
      <c r="BEB3" s="430"/>
      <c r="BEC3" s="430"/>
      <c r="BED3" s="430"/>
      <c r="BEE3" s="430"/>
      <c r="BEF3" s="430"/>
      <c r="BEG3" s="430"/>
      <c r="BEH3" s="430"/>
      <c r="BEI3" s="430"/>
      <c r="BEJ3" s="430"/>
      <c r="BEK3" s="430"/>
      <c r="BEL3" s="430"/>
      <c r="BEM3" s="430"/>
      <c r="BEN3" s="430"/>
      <c r="BEO3" s="430"/>
      <c r="BEP3" s="430"/>
      <c r="BEQ3" s="430"/>
      <c r="BER3" s="430"/>
      <c r="BES3" s="430"/>
      <c r="BET3" s="430"/>
      <c r="BEU3" s="430"/>
      <c r="BEV3" s="430"/>
      <c r="BEW3" s="430"/>
      <c r="BEX3" s="430"/>
      <c r="BEY3" s="430"/>
      <c r="BEZ3" s="430"/>
      <c r="BFA3" s="430"/>
      <c r="BFB3" s="430"/>
      <c r="BFC3" s="430"/>
      <c r="BFD3" s="430"/>
      <c r="BFE3" s="430"/>
      <c r="BFF3" s="430"/>
      <c r="BFG3" s="430"/>
      <c r="BFH3" s="430"/>
      <c r="BFI3" s="430"/>
      <c r="BFJ3" s="430"/>
      <c r="BFK3" s="430"/>
      <c r="BFL3" s="430"/>
      <c r="BFM3" s="430"/>
      <c r="BFN3" s="430"/>
      <c r="BFO3" s="430"/>
      <c r="BFP3" s="430"/>
      <c r="BFQ3" s="430"/>
      <c r="BFR3" s="430"/>
      <c r="BFS3" s="430"/>
      <c r="BFT3" s="430"/>
      <c r="BFU3" s="430"/>
      <c r="BFV3" s="430"/>
      <c r="BFW3" s="430"/>
      <c r="BFX3" s="430"/>
      <c r="BFY3" s="430"/>
      <c r="BFZ3" s="430"/>
      <c r="BGA3" s="430"/>
      <c r="BGB3" s="430"/>
      <c r="BGC3" s="430"/>
      <c r="BGD3" s="430"/>
      <c r="BGE3" s="430"/>
      <c r="BGF3" s="430"/>
      <c r="BGG3" s="430"/>
      <c r="BGH3" s="430"/>
      <c r="BGI3" s="430"/>
      <c r="BGJ3" s="430"/>
      <c r="BGK3" s="430"/>
      <c r="BGL3" s="430"/>
      <c r="BGM3" s="430"/>
      <c r="BGN3" s="430"/>
      <c r="BGO3" s="430"/>
      <c r="BGP3" s="430"/>
      <c r="BGQ3" s="430"/>
      <c r="BGR3" s="430"/>
      <c r="BGS3" s="430"/>
      <c r="BGT3" s="430"/>
      <c r="BGU3" s="430"/>
      <c r="BGV3" s="430"/>
      <c r="BGW3" s="430"/>
      <c r="BGX3" s="430"/>
      <c r="BGY3" s="430"/>
      <c r="BGZ3" s="430"/>
      <c r="BHA3" s="430"/>
      <c r="BHB3" s="430"/>
      <c r="BHC3" s="430"/>
      <c r="BHD3" s="430"/>
      <c r="BHE3" s="430"/>
      <c r="BHF3" s="430"/>
      <c r="BHG3" s="430"/>
      <c r="BHH3" s="430"/>
      <c r="BHI3" s="430"/>
      <c r="BHJ3" s="430"/>
      <c r="BHK3" s="430"/>
      <c r="BHL3" s="430"/>
      <c r="BHM3" s="430"/>
      <c r="BHN3" s="430"/>
      <c r="BHO3" s="430"/>
      <c r="BHP3" s="430"/>
      <c r="BHQ3" s="430"/>
      <c r="BHR3" s="430"/>
      <c r="BHS3" s="430"/>
      <c r="BHT3" s="430"/>
      <c r="BHU3" s="430"/>
      <c r="BHV3" s="430"/>
      <c r="BHW3" s="430"/>
      <c r="BHX3" s="430"/>
      <c r="BHY3" s="430"/>
      <c r="BHZ3" s="430"/>
      <c r="BIA3" s="430"/>
      <c r="BIB3" s="430"/>
      <c r="BIC3" s="430"/>
      <c r="BID3" s="430"/>
      <c r="BIE3" s="430"/>
      <c r="BIF3" s="430"/>
      <c r="BIG3" s="430"/>
      <c r="BIH3" s="430"/>
      <c r="BII3" s="430"/>
      <c r="BIJ3" s="430"/>
      <c r="BIK3" s="430"/>
      <c r="BIL3" s="430"/>
      <c r="BIM3" s="430"/>
      <c r="BIN3" s="430"/>
      <c r="BIO3" s="430"/>
      <c r="BIP3" s="430"/>
      <c r="BIQ3" s="430"/>
      <c r="BIR3" s="430"/>
      <c r="BIS3" s="430"/>
      <c r="BIT3" s="430"/>
      <c r="BIU3" s="430"/>
      <c r="BIV3" s="430"/>
      <c r="BIW3" s="430"/>
      <c r="BIX3" s="430"/>
      <c r="BIY3" s="430"/>
      <c r="BIZ3" s="430"/>
      <c r="BJA3" s="430"/>
      <c r="BJB3" s="430"/>
      <c r="BJC3" s="430"/>
      <c r="BJD3" s="430"/>
      <c r="BJE3" s="430"/>
      <c r="BJF3" s="430"/>
      <c r="BJG3" s="430"/>
      <c r="BJH3" s="430"/>
      <c r="BJI3" s="430"/>
      <c r="BJJ3" s="430"/>
      <c r="BJK3" s="430"/>
      <c r="BJL3" s="430"/>
      <c r="BJM3" s="430"/>
      <c r="BJN3" s="430"/>
      <c r="BJO3" s="430"/>
      <c r="BJP3" s="430"/>
      <c r="BJQ3" s="430"/>
      <c r="BJR3" s="430"/>
      <c r="BJS3" s="430"/>
      <c r="BJT3" s="430"/>
      <c r="BJU3" s="430"/>
      <c r="BJV3" s="430"/>
      <c r="BJW3" s="430"/>
      <c r="BJX3" s="430"/>
      <c r="BJY3" s="430"/>
      <c r="BJZ3" s="430"/>
      <c r="BKA3" s="430"/>
      <c r="BKB3" s="430"/>
      <c r="BKC3" s="430"/>
      <c r="BKD3" s="430"/>
      <c r="BKE3" s="430"/>
      <c r="BKF3" s="430"/>
      <c r="BKG3" s="430"/>
      <c r="BKH3" s="430"/>
      <c r="BKI3" s="430"/>
      <c r="BKJ3" s="430"/>
      <c r="BKK3" s="430"/>
      <c r="BKL3" s="430"/>
      <c r="BKM3" s="430"/>
      <c r="BKN3" s="430"/>
      <c r="BKO3" s="430"/>
      <c r="BKP3" s="430"/>
      <c r="BKQ3" s="430"/>
      <c r="BKR3" s="430"/>
      <c r="BKS3" s="430"/>
      <c r="BKT3" s="430"/>
      <c r="BKU3" s="430"/>
      <c r="BKV3" s="430"/>
      <c r="BKW3" s="430"/>
      <c r="BKX3" s="430"/>
      <c r="BKY3" s="430"/>
      <c r="BKZ3" s="430"/>
      <c r="BLA3" s="430"/>
      <c r="BLB3" s="430"/>
      <c r="BLC3" s="430"/>
      <c r="BLD3" s="430"/>
      <c r="BLE3" s="430"/>
      <c r="BLF3" s="430"/>
      <c r="BLG3" s="430"/>
      <c r="BLH3" s="430"/>
      <c r="BLI3" s="430"/>
      <c r="BLJ3" s="430"/>
      <c r="BLK3" s="430"/>
      <c r="BLL3" s="430"/>
      <c r="BLM3" s="430"/>
      <c r="BLN3" s="430"/>
      <c r="BLO3" s="430"/>
      <c r="BLP3" s="430"/>
      <c r="BLQ3" s="430"/>
      <c r="BLR3" s="430"/>
      <c r="BLS3" s="430"/>
      <c r="BLT3" s="430"/>
      <c r="BLU3" s="430"/>
      <c r="BLV3" s="430"/>
      <c r="BLW3" s="430"/>
      <c r="BLX3" s="430"/>
      <c r="BLY3" s="430"/>
      <c r="BLZ3" s="430"/>
      <c r="BMA3" s="430"/>
      <c r="BMB3" s="430"/>
      <c r="BMC3" s="430"/>
      <c r="BMD3" s="430"/>
      <c r="BME3" s="430"/>
      <c r="BMF3" s="430"/>
      <c r="BMG3" s="430"/>
      <c r="BMH3" s="430"/>
      <c r="BMI3" s="430"/>
      <c r="BMJ3" s="430"/>
      <c r="BMK3" s="430"/>
      <c r="BML3" s="430"/>
      <c r="BMM3" s="430"/>
      <c r="BMN3" s="430"/>
      <c r="BMO3" s="430"/>
      <c r="BMP3" s="430"/>
      <c r="BMQ3" s="430"/>
      <c r="BMR3" s="430"/>
      <c r="BMS3" s="430"/>
      <c r="BMT3" s="430"/>
      <c r="BMU3" s="430"/>
      <c r="BMV3" s="430"/>
      <c r="BMW3" s="430"/>
      <c r="BMX3" s="430"/>
      <c r="BMY3" s="430"/>
      <c r="BMZ3" s="430"/>
      <c r="BNA3" s="430"/>
      <c r="BNB3" s="430"/>
      <c r="BNC3" s="430"/>
      <c r="BND3" s="430"/>
      <c r="BNE3" s="430"/>
      <c r="BNF3" s="430"/>
      <c r="BNG3" s="430"/>
      <c r="BNH3" s="430"/>
      <c r="BNI3" s="430"/>
      <c r="BNJ3" s="430"/>
      <c r="BNK3" s="430"/>
      <c r="BNL3" s="430"/>
      <c r="BNM3" s="430"/>
      <c r="BNN3" s="430"/>
      <c r="BNO3" s="430"/>
      <c r="BNP3" s="430"/>
      <c r="BNQ3" s="430"/>
      <c r="BNR3" s="430"/>
      <c r="BNS3" s="430"/>
      <c r="BNT3" s="430"/>
      <c r="BNU3" s="430"/>
      <c r="BNV3" s="430"/>
      <c r="BNW3" s="430"/>
      <c r="BNX3" s="430"/>
      <c r="BNY3" s="430"/>
      <c r="BNZ3" s="430"/>
      <c r="BOA3" s="430"/>
      <c r="BOB3" s="430"/>
      <c r="BOC3" s="430"/>
      <c r="BOD3" s="430"/>
      <c r="BOE3" s="430"/>
      <c r="BOF3" s="430"/>
      <c r="BOG3" s="430"/>
      <c r="BOH3" s="430"/>
      <c r="BOI3" s="430"/>
      <c r="BOJ3" s="430"/>
      <c r="BOK3" s="430"/>
      <c r="BOL3" s="430"/>
      <c r="BOM3" s="430"/>
      <c r="BON3" s="430"/>
      <c r="BOO3" s="430"/>
      <c r="BOP3" s="430"/>
      <c r="BOQ3" s="430"/>
      <c r="BOR3" s="430"/>
      <c r="BOS3" s="430"/>
      <c r="BOT3" s="430"/>
      <c r="BOU3" s="430"/>
      <c r="BOV3" s="430"/>
      <c r="BOW3" s="430"/>
      <c r="BOX3" s="430"/>
      <c r="BOY3" s="430"/>
      <c r="BOZ3" s="430"/>
      <c r="BPA3" s="430"/>
      <c r="BPB3" s="430"/>
      <c r="BPC3" s="430"/>
      <c r="BPD3" s="430"/>
      <c r="BPE3" s="430"/>
      <c r="BPF3" s="430"/>
      <c r="BPG3" s="430"/>
      <c r="BPH3" s="430"/>
      <c r="BPI3" s="430"/>
      <c r="BPJ3" s="430"/>
      <c r="BPK3" s="430"/>
      <c r="BPL3" s="430"/>
      <c r="BPM3" s="430"/>
      <c r="BPN3" s="430"/>
      <c r="BPO3" s="430"/>
      <c r="BPP3" s="430"/>
      <c r="BPQ3" s="430"/>
      <c r="BPR3" s="430"/>
      <c r="BPS3" s="430"/>
      <c r="BPT3" s="430"/>
      <c r="BPU3" s="430"/>
      <c r="BPV3" s="430"/>
      <c r="BPW3" s="430"/>
      <c r="BPX3" s="430"/>
      <c r="BPY3" s="430"/>
      <c r="BPZ3" s="430"/>
      <c r="BQA3" s="430"/>
      <c r="BQB3" s="430"/>
      <c r="BQC3" s="430"/>
      <c r="BQD3" s="430"/>
      <c r="BQE3" s="430"/>
      <c r="BQF3" s="430"/>
      <c r="BQG3" s="430"/>
      <c r="BQH3" s="430"/>
      <c r="BQI3" s="430"/>
      <c r="BQJ3" s="430"/>
      <c r="BQK3" s="430"/>
      <c r="BQL3" s="430"/>
      <c r="BQM3" s="430"/>
      <c r="BQN3" s="430"/>
      <c r="BQO3" s="430"/>
      <c r="BQP3" s="430"/>
      <c r="BQQ3" s="430"/>
      <c r="BQR3" s="430"/>
      <c r="BQS3" s="430"/>
      <c r="BQT3" s="430"/>
      <c r="BQU3" s="430"/>
      <c r="BQV3" s="430"/>
      <c r="BQW3" s="430"/>
      <c r="BQX3" s="430"/>
      <c r="BQY3" s="430"/>
      <c r="BQZ3" s="430"/>
      <c r="BRA3" s="430"/>
      <c r="BRB3" s="430"/>
      <c r="BRC3" s="430"/>
      <c r="BRD3" s="430"/>
      <c r="BRE3" s="430"/>
      <c r="BRF3" s="430"/>
      <c r="BRG3" s="430"/>
      <c r="BRH3" s="430"/>
      <c r="BRI3" s="430"/>
      <c r="BRJ3" s="430"/>
      <c r="BRK3" s="430"/>
      <c r="BRL3" s="430"/>
      <c r="BRM3" s="430"/>
      <c r="BRN3" s="430"/>
      <c r="BRO3" s="430"/>
      <c r="BRP3" s="430"/>
      <c r="BRQ3" s="430"/>
      <c r="BRR3" s="430"/>
      <c r="BRS3" s="430"/>
      <c r="BRT3" s="430"/>
      <c r="BRU3" s="430"/>
      <c r="BRV3" s="430"/>
      <c r="BRW3" s="430"/>
      <c r="BRX3" s="430"/>
      <c r="BRY3" s="430"/>
      <c r="BRZ3" s="430"/>
      <c r="BSA3" s="430"/>
      <c r="BSB3" s="430"/>
      <c r="BSC3" s="430"/>
      <c r="BSD3" s="430"/>
      <c r="BSE3" s="430"/>
      <c r="BSF3" s="430"/>
      <c r="BSG3" s="430"/>
      <c r="BSH3" s="430"/>
      <c r="BSI3" s="430"/>
      <c r="BSJ3" s="430"/>
      <c r="BSK3" s="430"/>
      <c r="BSL3" s="430"/>
      <c r="BSM3" s="430"/>
      <c r="BSN3" s="430"/>
      <c r="BSO3" s="430"/>
      <c r="BSP3" s="430"/>
      <c r="BSQ3" s="430"/>
      <c r="BSR3" s="430"/>
      <c r="BSS3" s="430"/>
      <c r="BST3" s="430"/>
      <c r="BSU3" s="430"/>
      <c r="BSV3" s="430"/>
      <c r="BSW3" s="430"/>
      <c r="BSX3" s="430"/>
      <c r="BSY3" s="430"/>
      <c r="BSZ3" s="430"/>
      <c r="BTA3" s="430"/>
      <c r="BTB3" s="430"/>
      <c r="BTC3" s="430"/>
      <c r="BTD3" s="430"/>
      <c r="BTE3" s="430"/>
      <c r="BTF3" s="430"/>
      <c r="BTG3" s="430"/>
      <c r="BTH3" s="430"/>
      <c r="BTI3" s="430"/>
      <c r="BTJ3" s="430"/>
      <c r="BTK3" s="430"/>
      <c r="BTL3" s="430"/>
      <c r="BTM3" s="430"/>
      <c r="BTN3" s="430"/>
      <c r="BTO3" s="430"/>
      <c r="BTP3" s="430"/>
      <c r="BTQ3" s="430"/>
      <c r="BTR3" s="430"/>
      <c r="BTS3" s="430"/>
      <c r="BTT3" s="430"/>
      <c r="BTU3" s="430"/>
      <c r="BTV3" s="430"/>
      <c r="BTW3" s="430"/>
      <c r="BTX3" s="430"/>
      <c r="BTY3" s="430"/>
      <c r="BTZ3" s="430"/>
      <c r="BUA3" s="430"/>
      <c r="BUB3" s="430"/>
      <c r="BUC3" s="430"/>
      <c r="BUD3" s="430"/>
      <c r="BUE3" s="430"/>
      <c r="BUF3" s="430"/>
      <c r="BUG3" s="430"/>
      <c r="BUH3" s="430"/>
      <c r="BUI3" s="430"/>
      <c r="BUJ3" s="430"/>
      <c r="BUK3" s="430"/>
      <c r="BUL3" s="430"/>
      <c r="BUM3" s="430"/>
      <c r="BUN3" s="430"/>
      <c r="BUO3" s="430"/>
      <c r="BUP3" s="430"/>
      <c r="BUQ3" s="430"/>
      <c r="BUR3" s="430"/>
      <c r="BUS3" s="430"/>
      <c r="BUT3" s="430"/>
      <c r="BUU3" s="430"/>
      <c r="BUV3" s="430"/>
      <c r="BUW3" s="430"/>
      <c r="BUX3" s="430"/>
      <c r="BUY3" s="430"/>
      <c r="BUZ3" s="430"/>
      <c r="BVA3" s="430"/>
      <c r="BVB3" s="430"/>
      <c r="BVC3" s="430"/>
      <c r="BVD3" s="430"/>
      <c r="BVE3" s="430"/>
      <c r="BVF3" s="430"/>
      <c r="BVG3" s="430"/>
      <c r="BVH3" s="430"/>
      <c r="BVI3" s="430"/>
      <c r="BVJ3" s="430"/>
      <c r="BVK3" s="430"/>
      <c r="BVL3" s="430"/>
      <c r="BVM3" s="430"/>
      <c r="BVN3" s="430"/>
      <c r="BVO3" s="430"/>
      <c r="BVP3" s="430"/>
      <c r="BVQ3" s="430"/>
      <c r="BVR3" s="430"/>
      <c r="BVS3" s="430"/>
      <c r="BVT3" s="430"/>
      <c r="BVU3" s="430"/>
      <c r="BVV3" s="430"/>
      <c r="BVW3" s="430"/>
      <c r="BVX3" s="430"/>
      <c r="BVY3" s="430"/>
      <c r="BVZ3" s="430"/>
      <c r="BWA3" s="430"/>
      <c r="BWB3" s="430"/>
      <c r="BWC3" s="430"/>
      <c r="BWD3" s="430"/>
      <c r="BWE3" s="430"/>
      <c r="BWF3" s="430"/>
      <c r="BWG3" s="430"/>
      <c r="BWH3" s="430"/>
      <c r="BWI3" s="430"/>
      <c r="BWJ3" s="430"/>
      <c r="BWK3" s="430"/>
      <c r="BWL3" s="430"/>
      <c r="BWM3" s="430"/>
      <c r="BWN3" s="430"/>
      <c r="BWO3" s="430"/>
      <c r="BWP3" s="430"/>
      <c r="BWQ3" s="430"/>
      <c r="BWR3" s="430"/>
      <c r="BWS3" s="430"/>
      <c r="BWT3" s="430"/>
      <c r="BWU3" s="430"/>
      <c r="BWV3" s="430"/>
      <c r="BWW3" s="430"/>
      <c r="BWX3" s="430"/>
      <c r="BWY3" s="430"/>
      <c r="BWZ3" s="430"/>
      <c r="BXA3" s="430"/>
      <c r="BXB3" s="430"/>
      <c r="BXC3" s="430"/>
      <c r="BXD3" s="430"/>
      <c r="BXE3" s="430"/>
      <c r="BXF3" s="430"/>
      <c r="BXG3" s="430"/>
      <c r="BXH3" s="430"/>
      <c r="BXI3" s="430"/>
      <c r="BXJ3" s="430"/>
      <c r="BXK3" s="430"/>
      <c r="BXL3" s="430"/>
      <c r="BXM3" s="430"/>
      <c r="BXN3" s="430"/>
      <c r="BXO3" s="430"/>
      <c r="BXP3" s="430"/>
      <c r="BXQ3" s="430"/>
      <c r="BXR3" s="430"/>
      <c r="BXS3" s="430"/>
      <c r="BXT3" s="430"/>
      <c r="BXU3" s="430"/>
      <c r="BXV3" s="430"/>
      <c r="BXW3" s="430"/>
      <c r="BXX3" s="430"/>
      <c r="BXY3" s="430"/>
      <c r="BXZ3" s="430"/>
      <c r="BYA3" s="430"/>
      <c r="BYB3" s="430"/>
      <c r="BYC3" s="430"/>
      <c r="BYD3" s="430"/>
      <c r="BYE3" s="430"/>
      <c r="BYF3" s="430"/>
      <c r="BYG3" s="430"/>
      <c r="BYH3" s="430"/>
      <c r="BYI3" s="430"/>
      <c r="BYJ3" s="430"/>
      <c r="BYK3" s="430"/>
      <c r="BYL3" s="430"/>
      <c r="BYM3" s="430"/>
      <c r="BYN3" s="430"/>
      <c r="BYO3" s="430"/>
      <c r="BYP3" s="430"/>
      <c r="BYQ3" s="430"/>
      <c r="BYR3" s="430"/>
      <c r="BYS3" s="430"/>
      <c r="BYT3" s="430"/>
      <c r="BYU3" s="430"/>
      <c r="BYV3" s="430"/>
      <c r="BYW3" s="430"/>
      <c r="BYX3" s="430"/>
      <c r="BYY3" s="430"/>
      <c r="BYZ3" s="430"/>
      <c r="BZA3" s="430"/>
      <c r="BZB3" s="430"/>
      <c r="BZC3" s="430"/>
      <c r="BZD3" s="430"/>
      <c r="BZE3" s="430"/>
      <c r="BZF3" s="430"/>
      <c r="BZG3" s="430"/>
      <c r="BZH3" s="430"/>
      <c r="BZI3" s="430"/>
      <c r="BZJ3" s="430"/>
      <c r="BZK3" s="430"/>
      <c r="BZL3" s="430"/>
      <c r="BZM3" s="430"/>
      <c r="BZN3" s="430"/>
      <c r="BZO3" s="430"/>
      <c r="BZP3" s="430"/>
      <c r="BZQ3" s="430"/>
      <c r="BZR3" s="430"/>
      <c r="BZS3" s="430"/>
      <c r="BZT3" s="430"/>
      <c r="BZU3" s="430"/>
      <c r="BZV3" s="430"/>
      <c r="BZW3" s="430"/>
      <c r="BZX3" s="430"/>
      <c r="BZY3" s="430"/>
      <c r="BZZ3" s="430"/>
      <c r="CAA3" s="430"/>
      <c r="CAB3" s="430"/>
      <c r="CAC3" s="430"/>
      <c r="CAD3" s="430"/>
      <c r="CAE3" s="430"/>
      <c r="CAF3" s="430"/>
      <c r="CAG3" s="430"/>
      <c r="CAH3" s="430"/>
      <c r="CAI3" s="430"/>
      <c r="CAJ3" s="430"/>
      <c r="CAK3" s="430"/>
      <c r="CAL3" s="430"/>
      <c r="CAM3" s="430"/>
      <c r="CAN3" s="430"/>
      <c r="CAO3" s="430"/>
      <c r="CAP3" s="430"/>
      <c r="CAQ3" s="430"/>
      <c r="CAR3" s="430"/>
      <c r="CAS3" s="430"/>
      <c r="CAT3" s="430"/>
      <c r="CAU3" s="430"/>
      <c r="CAV3" s="430"/>
      <c r="CAW3" s="430"/>
      <c r="CAX3" s="430"/>
      <c r="CAY3" s="430"/>
      <c r="CAZ3" s="430"/>
      <c r="CBA3" s="430"/>
      <c r="CBB3" s="430"/>
      <c r="CBC3" s="430"/>
      <c r="CBD3" s="430"/>
      <c r="CBE3" s="430"/>
      <c r="CBF3" s="430"/>
      <c r="CBG3" s="430"/>
      <c r="CBH3" s="430"/>
      <c r="CBI3" s="430"/>
      <c r="CBJ3" s="430"/>
      <c r="CBK3" s="430"/>
      <c r="CBL3" s="430"/>
      <c r="CBM3" s="430"/>
      <c r="CBN3" s="430"/>
      <c r="CBO3" s="430"/>
      <c r="CBP3" s="430"/>
      <c r="CBQ3" s="430"/>
      <c r="CBR3" s="430"/>
      <c r="CBS3" s="430"/>
      <c r="CBT3" s="430"/>
      <c r="CBU3" s="430"/>
      <c r="CBV3" s="430"/>
      <c r="CBW3" s="430"/>
      <c r="CBX3" s="430"/>
      <c r="CBY3" s="430"/>
      <c r="CBZ3" s="430"/>
      <c r="CCA3" s="430"/>
      <c r="CCB3" s="430"/>
      <c r="CCC3" s="430"/>
      <c r="CCD3" s="430"/>
      <c r="CCE3" s="430"/>
      <c r="CCF3" s="430"/>
      <c r="CCG3" s="430"/>
      <c r="CCH3" s="430"/>
      <c r="CCI3" s="430"/>
      <c r="CCJ3" s="430"/>
      <c r="CCK3" s="430"/>
      <c r="CCL3" s="430"/>
      <c r="CCM3" s="430"/>
      <c r="CCN3" s="430"/>
      <c r="CCO3" s="430"/>
      <c r="CCP3" s="430"/>
      <c r="CCQ3" s="430"/>
      <c r="CCR3" s="430"/>
      <c r="CCS3" s="430"/>
      <c r="CCT3" s="430"/>
      <c r="CCU3" s="430"/>
      <c r="CCV3" s="430"/>
      <c r="CCW3" s="430"/>
      <c r="CCX3" s="430"/>
      <c r="CCY3" s="430"/>
      <c r="CCZ3" s="430"/>
      <c r="CDA3" s="430"/>
      <c r="CDB3" s="430"/>
      <c r="CDC3" s="430"/>
      <c r="CDD3" s="430"/>
      <c r="CDE3" s="430"/>
      <c r="CDF3" s="430"/>
      <c r="CDG3" s="430"/>
      <c r="CDH3" s="430"/>
      <c r="CDI3" s="430"/>
      <c r="CDJ3" s="430"/>
      <c r="CDK3" s="430"/>
      <c r="CDL3" s="430"/>
      <c r="CDM3" s="430"/>
      <c r="CDN3" s="430"/>
      <c r="CDO3" s="430"/>
      <c r="CDP3" s="430"/>
      <c r="CDQ3" s="430"/>
      <c r="CDR3" s="430"/>
      <c r="CDS3" s="430"/>
      <c r="CDT3" s="430"/>
      <c r="CDU3" s="430"/>
      <c r="CDV3" s="430"/>
      <c r="CDW3" s="430"/>
      <c r="CDX3" s="430"/>
      <c r="CDY3" s="430"/>
      <c r="CDZ3" s="430"/>
      <c r="CEA3" s="430"/>
      <c r="CEB3" s="430"/>
      <c r="CEC3" s="430"/>
      <c r="CED3" s="430"/>
      <c r="CEE3" s="430"/>
      <c r="CEF3" s="430"/>
      <c r="CEG3" s="430"/>
      <c r="CEH3" s="430"/>
      <c r="CEI3" s="430"/>
      <c r="CEJ3" s="430"/>
      <c r="CEK3" s="430"/>
      <c r="CEL3" s="430"/>
      <c r="CEM3" s="430"/>
      <c r="CEN3" s="430"/>
      <c r="CEO3" s="430"/>
      <c r="CEP3" s="430"/>
      <c r="CEQ3" s="430"/>
      <c r="CER3" s="430"/>
      <c r="CES3" s="430"/>
      <c r="CET3" s="430"/>
      <c r="CEU3" s="430"/>
      <c r="CEV3" s="430"/>
      <c r="CEW3" s="430"/>
      <c r="CEX3" s="430"/>
      <c r="CEY3" s="430"/>
      <c r="CEZ3" s="430"/>
      <c r="CFA3" s="430"/>
      <c r="CFB3" s="430"/>
      <c r="CFC3" s="430"/>
      <c r="CFD3" s="430"/>
      <c r="CFE3" s="430"/>
      <c r="CFF3" s="430"/>
      <c r="CFG3" s="430"/>
      <c r="CFH3" s="430"/>
      <c r="CFI3" s="430"/>
      <c r="CFJ3" s="430"/>
      <c r="CFK3" s="430"/>
      <c r="CFL3" s="430"/>
      <c r="CFM3" s="430"/>
      <c r="CFN3" s="430"/>
      <c r="CFO3" s="430"/>
      <c r="CFP3" s="430"/>
      <c r="CFQ3" s="430"/>
      <c r="CFR3" s="430"/>
      <c r="CFS3" s="430"/>
      <c r="CFT3" s="430"/>
      <c r="CFU3" s="430"/>
      <c r="CFV3" s="430"/>
      <c r="CFW3" s="430"/>
      <c r="CFX3" s="430"/>
      <c r="CFY3" s="430"/>
      <c r="CFZ3" s="430"/>
      <c r="CGA3" s="430"/>
      <c r="CGB3" s="430"/>
      <c r="CGC3" s="430"/>
      <c r="CGD3" s="430"/>
      <c r="CGE3" s="430"/>
      <c r="CGF3" s="430"/>
      <c r="CGG3" s="430"/>
      <c r="CGH3" s="430"/>
      <c r="CGI3" s="430"/>
      <c r="CGJ3" s="430"/>
      <c r="CGK3" s="430"/>
      <c r="CGL3" s="430"/>
      <c r="CGM3" s="430"/>
      <c r="CGN3" s="430"/>
      <c r="CGO3" s="430"/>
      <c r="CGP3" s="430"/>
      <c r="CGQ3" s="430"/>
      <c r="CGR3" s="430"/>
      <c r="CGS3" s="430"/>
      <c r="CGT3" s="430"/>
      <c r="CGU3" s="430"/>
      <c r="CGV3" s="430"/>
      <c r="CGW3" s="430"/>
      <c r="CGX3" s="430"/>
      <c r="CGY3" s="430"/>
      <c r="CGZ3" s="430"/>
      <c r="CHA3" s="430"/>
      <c r="CHB3" s="430"/>
      <c r="CHC3" s="430"/>
      <c r="CHD3" s="430"/>
      <c r="CHE3" s="430"/>
      <c r="CHF3" s="430"/>
      <c r="CHG3" s="430"/>
      <c r="CHH3" s="430"/>
      <c r="CHI3" s="430"/>
      <c r="CHJ3" s="430"/>
      <c r="CHK3" s="430"/>
      <c r="CHL3" s="430"/>
      <c r="CHM3" s="430"/>
      <c r="CHN3" s="430"/>
      <c r="CHO3" s="430"/>
      <c r="CHP3" s="430"/>
      <c r="CHQ3" s="430"/>
      <c r="CHR3" s="430"/>
      <c r="CHS3" s="430"/>
      <c r="CHT3" s="430"/>
      <c r="CHU3" s="430"/>
      <c r="CHV3" s="430"/>
      <c r="CHW3" s="430"/>
      <c r="CHX3" s="430"/>
      <c r="CHY3" s="430"/>
      <c r="CHZ3" s="430"/>
      <c r="CIA3" s="430"/>
      <c r="CIB3" s="430"/>
      <c r="CIC3" s="430"/>
      <c r="CID3" s="430"/>
      <c r="CIE3" s="430"/>
      <c r="CIF3" s="430"/>
      <c r="CIG3" s="430"/>
      <c r="CIH3" s="430"/>
      <c r="CII3" s="430"/>
      <c r="CIJ3" s="430"/>
      <c r="CIK3" s="430"/>
      <c r="CIL3" s="430"/>
      <c r="CIM3" s="430"/>
      <c r="CIN3" s="430"/>
      <c r="CIO3" s="430"/>
      <c r="CIP3" s="430"/>
      <c r="CIQ3" s="430"/>
      <c r="CIR3" s="430"/>
      <c r="CIS3" s="430"/>
      <c r="CIT3" s="430"/>
      <c r="CIU3" s="430"/>
      <c r="CIV3" s="430"/>
      <c r="CIW3" s="430"/>
      <c r="CIX3" s="430"/>
      <c r="CIY3" s="430"/>
      <c r="CIZ3" s="430"/>
      <c r="CJA3" s="430"/>
      <c r="CJB3" s="430"/>
      <c r="CJC3" s="430"/>
      <c r="CJD3" s="430"/>
      <c r="CJE3" s="430"/>
      <c r="CJF3" s="430"/>
      <c r="CJG3" s="430"/>
      <c r="CJH3" s="430"/>
      <c r="CJI3" s="430"/>
      <c r="CJJ3" s="430"/>
      <c r="CJK3" s="430"/>
      <c r="CJL3" s="430"/>
      <c r="CJM3" s="430"/>
      <c r="CJN3" s="430"/>
      <c r="CJO3" s="430"/>
      <c r="CJP3" s="430"/>
      <c r="CJQ3" s="430"/>
      <c r="CJR3" s="430"/>
      <c r="CJS3" s="430"/>
      <c r="CJT3" s="430"/>
      <c r="CJU3" s="430"/>
      <c r="CJV3" s="430"/>
      <c r="CJW3" s="430"/>
      <c r="CJX3" s="430"/>
      <c r="CJY3" s="430"/>
      <c r="CJZ3" s="430"/>
      <c r="CKA3" s="430"/>
      <c r="CKB3" s="430"/>
      <c r="CKC3" s="430"/>
      <c r="CKD3" s="430"/>
      <c r="CKE3" s="430"/>
      <c r="CKF3" s="430"/>
      <c r="CKG3" s="430"/>
      <c r="CKH3" s="430"/>
      <c r="CKI3" s="430"/>
      <c r="CKJ3" s="430"/>
      <c r="CKK3" s="430"/>
      <c r="CKL3" s="430"/>
      <c r="CKM3" s="430"/>
      <c r="CKN3" s="430"/>
      <c r="CKO3" s="430"/>
      <c r="CKP3" s="430"/>
      <c r="CKQ3" s="430"/>
      <c r="CKR3" s="430"/>
      <c r="CKS3" s="430"/>
      <c r="CKT3" s="430"/>
      <c r="CKU3" s="430"/>
      <c r="CKV3" s="430"/>
      <c r="CKW3" s="430"/>
      <c r="CKX3" s="430"/>
      <c r="CKY3" s="430"/>
      <c r="CKZ3" s="430"/>
      <c r="CLA3" s="430"/>
      <c r="CLB3" s="430"/>
      <c r="CLC3" s="430"/>
      <c r="CLD3" s="430"/>
      <c r="CLE3" s="430"/>
      <c r="CLF3" s="430"/>
      <c r="CLG3" s="430"/>
      <c r="CLH3" s="430"/>
      <c r="CLI3" s="430"/>
      <c r="CLJ3" s="430"/>
      <c r="CLK3" s="430"/>
      <c r="CLL3" s="430"/>
      <c r="CLM3" s="430"/>
      <c r="CLN3" s="430"/>
      <c r="CLO3" s="430"/>
      <c r="CLP3" s="430"/>
      <c r="CLQ3" s="430"/>
      <c r="CLR3" s="430"/>
      <c r="CLS3" s="430"/>
      <c r="CLT3" s="430"/>
      <c r="CLU3" s="430"/>
      <c r="CLV3" s="430"/>
      <c r="CLW3" s="430"/>
      <c r="CLX3" s="430"/>
      <c r="CLY3" s="430"/>
      <c r="CLZ3" s="430"/>
      <c r="CMA3" s="430"/>
      <c r="CMB3" s="430"/>
      <c r="CMC3" s="430"/>
      <c r="CMD3" s="430"/>
      <c r="CME3" s="430"/>
      <c r="CMF3" s="430"/>
      <c r="CMG3" s="430"/>
      <c r="CMH3" s="430"/>
      <c r="CMI3" s="430"/>
      <c r="CMJ3" s="430"/>
      <c r="CMK3" s="430"/>
      <c r="CML3" s="430"/>
      <c r="CMM3" s="430"/>
      <c r="CMN3" s="430"/>
      <c r="CMO3" s="430"/>
      <c r="CMP3" s="430"/>
      <c r="CMQ3" s="430"/>
      <c r="CMR3" s="430"/>
      <c r="CMS3" s="430"/>
      <c r="CMT3" s="430"/>
      <c r="CMU3" s="430"/>
      <c r="CMV3" s="430"/>
      <c r="CMW3" s="430"/>
      <c r="CMX3" s="430"/>
      <c r="CMY3" s="430"/>
      <c r="CMZ3" s="430"/>
      <c r="CNA3" s="430"/>
      <c r="CNB3" s="430"/>
      <c r="CNC3" s="430"/>
      <c r="CND3" s="430"/>
      <c r="CNE3" s="430"/>
      <c r="CNF3" s="430"/>
      <c r="CNG3" s="430"/>
      <c r="CNH3" s="430"/>
      <c r="CNI3" s="430"/>
      <c r="CNJ3" s="430"/>
      <c r="CNK3" s="430"/>
      <c r="CNL3" s="430"/>
      <c r="CNM3" s="430"/>
      <c r="CNN3" s="430"/>
      <c r="CNO3" s="430"/>
      <c r="CNP3" s="430"/>
      <c r="CNQ3" s="430"/>
      <c r="CNR3" s="430"/>
      <c r="CNS3" s="430"/>
      <c r="CNT3" s="430"/>
      <c r="CNU3" s="430"/>
      <c r="CNV3" s="430"/>
      <c r="CNW3" s="430"/>
      <c r="CNX3" s="430"/>
      <c r="CNY3" s="430"/>
      <c r="CNZ3" s="430"/>
      <c r="COA3" s="430"/>
      <c r="COB3" s="430"/>
      <c r="COC3" s="430"/>
      <c r="COD3" s="430"/>
      <c r="COE3" s="430"/>
      <c r="COF3" s="430"/>
      <c r="COG3" s="430"/>
      <c r="COH3" s="430"/>
      <c r="COI3" s="430"/>
      <c r="COJ3" s="430"/>
      <c r="COK3" s="430"/>
      <c r="COL3" s="430"/>
      <c r="COM3" s="430"/>
      <c r="CON3" s="430"/>
      <c r="COO3" s="430"/>
      <c r="COP3" s="430"/>
      <c r="COQ3" s="430"/>
      <c r="COR3" s="430"/>
      <c r="COS3" s="430"/>
      <c r="COT3" s="430"/>
      <c r="COU3" s="430"/>
      <c r="COV3" s="430"/>
      <c r="COW3" s="430"/>
      <c r="COX3" s="430"/>
      <c r="COY3" s="430"/>
      <c r="COZ3" s="430"/>
      <c r="CPA3" s="430"/>
      <c r="CPB3" s="430"/>
      <c r="CPC3" s="430"/>
      <c r="CPD3" s="430"/>
      <c r="CPE3" s="430"/>
      <c r="CPF3" s="430"/>
      <c r="CPG3" s="430"/>
      <c r="CPH3" s="430"/>
      <c r="CPI3" s="430"/>
      <c r="CPJ3" s="430"/>
      <c r="CPK3" s="430"/>
      <c r="CPL3" s="430"/>
      <c r="CPM3" s="430"/>
      <c r="CPN3" s="430"/>
      <c r="CPO3" s="430"/>
      <c r="CPP3" s="430"/>
      <c r="CPQ3" s="430"/>
      <c r="CPR3" s="430"/>
      <c r="CPS3" s="430"/>
      <c r="CPT3" s="430"/>
      <c r="CPU3" s="430"/>
      <c r="CPV3" s="430"/>
      <c r="CPW3" s="430"/>
      <c r="CPX3" s="430"/>
      <c r="CPY3" s="430"/>
      <c r="CPZ3" s="430"/>
      <c r="CQA3" s="430"/>
      <c r="CQB3" s="430"/>
      <c r="CQC3" s="430"/>
      <c r="CQD3" s="430"/>
      <c r="CQE3" s="430"/>
      <c r="CQF3" s="430"/>
      <c r="CQG3" s="430"/>
      <c r="CQH3" s="430"/>
      <c r="CQI3" s="430"/>
      <c r="CQJ3" s="430"/>
      <c r="CQK3" s="430"/>
      <c r="CQL3" s="430"/>
      <c r="CQM3" s="430"/>
      <c r="CQN3" s="430"/>
      <c r="CQO3" s="430"/>
      <c r="CQP3" s="430"/>
      <c r="CQQ3" s="430"/>
      <c r="CQR3" s="430"/>
      <c r="CQS3" s="430"/>
      <c r="CQT3" s="430"/>
      <c r="CQU3" s="430"/>
      <c r="CQV3" s="430"/>
      <c r="CQW3" s="430"/>
      <c r="CQX3" s="430"/>
      <c r="CQY3" s="430"/>
      <c r="CQZ3" s="430"/>
      <c r="CRA3" s="430"/>
      <c r="CRB3" s="430"/>
      <c r="CRC3" s="430"/>
      <c r="CRD3" s="430"/>
      <c r="CRE3" s="430"/>
      <c r="CRF3" s="430"/>
      <c r="CRG3" s="430"/>
      <c r="CRH3" s="430"/>
      <c r="CRI3" s="430"/>
      <c r="CRJ3" s="430"/>
      <c r="CRK3" s="430"/>
      <c r="CRL3" s="430"/>
      <c r="CRM3" s="430"/>
      <c r="CRN3" s="430"/>
      <c r="CRO3" s="430"/>
      <c r="CRP3" s="430"/>
      <c r="CRQ3" s="430"/>
      <c r="CRR3" s="430"/>
      <c r="CRS3" s="430"/>
      <c r="CRT3" s="430"/>
      <c r="CRU3" s="430"/>
      <c r="CRV3" s="430"/>
      <c r="CRW3" s="430"/>
      <c r="CRX3" s="430"/>
      <c r="CRY3" s="430"/>
      <c r="CRZ3" s="430"/>
      <c r="CSA3" s="430"/>
      <c r="CSB3" s="430"/>
      <c r="CSC3" s="430"/>
      <c r="CSD3" s="430"/>
      <c r="CSE3" s="430"/>
      <c r="CSF3" s="430"/>
      <c r="CSG3" s="430"/>
      <c r="CSH3" s="430"/>
      <c r="CSI3" s="430"/>
      <c r="CSJ3" s="430"/>
      <c r="CSK3" s="430"/>
      <c r="CSL3" s="430"/>
      <c r="CSM3" s="430"/>
      <c r="CSN3" s="430"/>
      <c r="CSO3" s="430"/>
      <c r="CSP3" s="430"/>
      <c r="CSQ3" s="430"/>
      <c r="CSR3" s="430"/>
      <c r="CSS3" s="430"/>
      <c r="CST3" s="430"/>
      <c r="CSU3" s="430"/>
      <c r="CSV3" s="430"/>
      <c r="CSW3" s="430"/>
      <c r="CSX3" s="430"/>
      <c r="CSY3" s="430"/>
      <c r="CSZ3" s="430"/>
      <c r="CTA3" s="430"/>
      <c r="CTB3" s="430"/>
      <c r="CTC3" s="430"/>
      <c r="CTD3" s="430"/>
      <c r="CTE3" s="430"/>
      <c r="CTF3" s="430"/>
      <c r="CTG3" s="430"/>
      <c r="CTH3" s="430"/>
      <c r="CTI3" s="430"/>
      <c r="CTJ3" s="430"/>
      <c r="CTK3" s="430"/>
      <c r="CTL3" s="430"/>
      <c r="CTM3" s="430"/>
      <c r="CTN3" s="430"/>
      <c r="CTO3" s="430"/>
      <c r="CTP3" s="430"/>
      <c r="CTQ3" s="430"/>
      <c r="CTR3" s="430"/>
      <c r="CTS3" s="430"/>
      <c r="CTT3" s="430"/>
      <c r="CTU3" s="430"/>
      <c r="CTV3" s="430"/>
      <c r="CTW3" s="430"/>
      <c r="CTX3" s="430"/>
      <c r="CTY3" s="430"/>
      <c r="CTZ3" s="430"/>
      <c r="CUA3" s="430"/>
      <c r="CUB3" s="430"/>
      <c r="CUC3" s="430"/>
      <c r="CUD3" s="430"/>
      <c r="CUE3" s="430"/>
      <c r="CUF3" s="430"/>
      <c r="CUG3" s="430"/>
      <c r="CUH3" s="430"/>
      <c r="CUI3" s="430"/>
      <c r="CUJ3" s="430"/>
      <c r="CUK3" s="430"/>
      <c r="CUL3" s="430"/>
      <c r="CUM3" s="430"/>
      <c r="CUN3" s="430"/>
      <c r="CUO3" s="430"/>
      <c r="CUP3" s="430"/>
      <c r="CUQ3" s="430"/>
      <c r="CUR3" s="430"/>
      <c r="CUS3" s="430"/>
      <c r="CUT3" s="430"/>
      <c r="CUU3" s="430"/>
      <c r="CUV3" s="430"/>
      <c r="CUW3" s="430"/>
      <c r="CUX3" s="430"/>
      <c r="CUY3" s="430"/>
      <c r="CUZ3" s="430"/>
      <c r="CVA3" s="430"/>
      <c r="CVB3" s="430"/>
      <c r="CVC3" s="430"/>
      <c r="CVD3" s="430"/>
      <c r="CVE3" s="430"/>
      <c r="CVF3" s="430"/>
      <c r="CVG3" s="430"/>
      <c r="CVH3" s="430"/>
      <c r="CVI3" s="430"/>
      <c r="CVJ3" s="430"/>
      <c r="CVK3" s="430"/>
      <c r="CVL3" s="430"/>
      <c r="CVM3" s="430"/>
      <c r="CVN3" s="430"/>
      <c r="CVO3" s="430"/>
      <c r="CVP3" s="430"/>
      <c r="CVQ3" s="430"/>
      <c r="CVR3" s="430"/>
      <c r="CVS3" s="430"/>
      <c r="CVT3" s="430"/>
      <c r="CVU3" s="430"/>
      <c r="CVV3" s="430"/>
      <c r="CVW3" s="430"/>
      <c r="CVX3" s="430"/>
      <c r="CVY3" s="430"/>
      <c r="CVZ3" s="430"/>
      <c r="CWA3" s="430"/>
      <c r="CWB3" s="430"/>
      <c r="CWC3" s="430"/>
      <c r="CWD3" s="430"/>
      <c r="CWE3" s="430"/>
      <c r="CWF3" s="430"/>
      <c r="CWG3" s="430"/>
      <c r="CWH3" s="430"/>
      <c r="CWI3" s="430"/>
      <c r="CWJ3" s="430"/>
      <c r="CWK3" s="430"/>
      <c r="CWL3" s="430"/>
      <c r="CWM3" s="430"/>
      <c r="CWN3" s="430"/>
      <c r="CWO3" s="430"/>
      <c r="CWP3" s="430"/>
      <c r="CWQ3" s="430"/>
      <c r="CWR3" s="430"/>
      <c r="CWS3" s="430"/>
      <c r="CWT3" s="430"/>
      <c r="CWU3" s="430"/>
      <c r="CWV3" s="430"/>
      <c r="CWW3" s="430"/>
      <c r="CWX3" s="430"/>
      <c r="CWY3" s="430"/>
      <c r="CWZ3" s="430"/>
      <c r="CXA3" s="430"/>
      <c r="CXB3" s="430"/>
      <c r="CXC3" s="430"/>
      <c r="CXD3" s="430"/>
      <c r="CXE3" s="430"/>
      <c r="CXF3" s="430"/>
      <c r="CXG3" s="430"/>
      <c r="CXH3" s="430"/>
      <c r="CXI3" s="430"/>
      <c r="CXJ3" s="430"/>
      <c r="CXK3" s="430"/>
      <c r="CXL3" s="430"/>
      <c r="CXM3" s="430"/>
      <c r="CXN3" s="430"/>
      <c r="CXO3" s="430"/>
      <c r="CXP3" s="430"/>
      <c r="CXQ3" s="430"/>
      <c r="CXR3" s="430"/>
      <c r="CXS3" s="430"/>
      <c r="CXT3" s="430"/>
      <c r="CXU3" s="430"/>
      <c r="CXV3" s="430"/>
      <c r="CXW3" s="430"/>
      <c r="CXX3" s="430"/>
      <c r="CXY3" s="430"/>
      <c r="CXZ3" s="430"/>
      <c r="CYA3" s="430"/>
      <c r="CYB3" s="430"/>
      <c r="CYC3" s="430"/>
      <c r="CYD3" s="430"/>
      <c r="CYE3" s="430"/>
      <c r="CYF3" s="430"/>
      <c r="CYG3" s="430"/>
      <c r="CYH3" s="430"/>
      <c r="CYI3" s="430"/>
      <c r="CYJ3" s="430"/>
      <c r="CYK3" s="430"/>
      <c r="CYL3" s="430"/>
      <c r="CYM3" s="430"/>
      <c r="CYN3" s="430"/>
      <c r="CYO3" s="430"/>
      <c r="CYP3" s="430"/>
      <c r="CYQ3" s="430"/>
      <c r="CYR3" s="430"/>
      <c r="CYS3" s="430"/>
      <c r="CYT3" s="430"/>
      <c r="CYU3" s="430"/>
      <c r="CYV3" s="430"/>
      <c r="CYW3" s="430"/>
      <c r="CYX3" s="430"/>
      <c r="CYY3" s="430"/>
      <c r="CYZ3" s="430"/>
      <c r="CZA3" s="430"/>
      <c r="CZB3" s="430"/>
      <c r="CZC3" s="430"/>
      <c r="CZD3" s="430"/>
      <c r="CZE3" s="430"/>
      <c r="CZF3" s="430"/>
      <c r="CZG3" s="430"/>
      <c r="CZH3" s="430"/>
      <c r="CZI3" s="430"/>
      <c r="CZJ3" s="430"/>
      <c r="CZK3" s="430"/>
      <c r="CZL3" s="430"/>
      <c r="CZM3" s="430"/>
      <c r="CZN3" s="430"/>
      <c r="CZO3" s="430"/>
      <c r="CZP3" s="430"/>
      <c r="CZQ3" s="430"/>
      <c r="CZR3" s="430"/>
      <c r="CZS3" s="430"/>
      <c r="CZT3" s="430"/>
      <c r="CZU3" s="430"/>
      <c r="CZV3" s="430"/>
      <c r="CZW3" s="430"/>
      <c r="CZX3" s="430"/>
      <c r="CZY3" s="430"/>
      <c r="CZZ3" s="430"/>
      <c r="DAA3" s="430"/>
      <c r="DAB3" s="430"/>
      <c r="DAC3" s="430"/>
      <c r="DAD3" s="430"/>
      <c r="DAE3" s="430"/>
      <c r="DAF3" s="430"/>
      <c r="DAG3" s="430"/>
      <c r="DAH3" s="430"/>
      <c r="DAI3" s="430"/>
      <c r="DAJ3" s="430"/>
      <c r="DAK3" s="430"/>
      <c r="DAL3" s="430"/>
      <c r="DAM3" s="430"/>
      <c r="DAN3" s="430"/>
      <c r="DAO3" s="430"/>
      <c r="DAP3" s="430"/>
      <c r="DAQ3" s="430"/>
      <c r="DAR3" s="430"/>
      <c r="DAS3" s="430"/>
      <c r="DAT3" s="430"/>
      <c r="DAU3" s="430"/>
      <c r="DAV3" s="430"/>
      <c r="DAW3" s="430"/>
      <c r="DAX3" s="430"/>
      <c r="DAY3" s="430"/>
      <c r="DAZ3" s="430"/>
      <c r="DBA3" s="430"/>
      <c r="DBB3" s="430"/>
      <c r="DBC3" s="430"/>
      <c r="DBD3" s="430"/>
      <c r="DBE3" s="430"/>
      <c r="DBF3" s="430"/>
      <c r="DBG3" s="430"/>
      <c r="DBH3" s="430"/>
      <c r="DBI3" s="430"/>
      <c r="DBJ3" s="430"/>
      <c r="DBK3" s="430"/>
      <c r="DBL3" s="430"/>
      <c r="DBM3" s="430"/>
      <c r="DBN3" s="430"/>
      <c r="DBO3" s="430"/>
      <c r="DBP3" s="430"/>
      <c r="DBQ3" s="430"/>
      <c r="DBR3" s="430"/>
      <c r="DBS3" s="430"/>
      <c r="DBT3" s="430"/>
      <c r="DBU3" s="430"/>
      <c r="DBV3" s="430"/>
      <c r="DBW3" s="430"/>
      <c r="DBX3" s="430"/>
      <c r="DBY3" s="430"/>
      <c r="DBZ3" s="430"/>
      <c r="DCA3" s="430"/>
      <c r="DCB3" s="430"/>
      <c r="DCC3" s="430"/>
      <c r="DCD3" s="430"/>
      <c r="DCE3" s="430"/>
      <c r="DCF3" s="430"/>
      <c r="DCG3" s="430"/>
      <c r="DCH3" s="430"/>
      <c r="DCI3" s="430"/>
      <c r="DCJ3" s="430"/>
      <c r="DCK3" s="430"/>
      <c r="DCL3" s="430"/>
      <c r="DCM3" s="430"/>
      <c r="DCN3" s="430"/>
      <c r="DCO3" s="430"/>
      <c r="DCP3" s="430"/>
      <c r="DCQ3" s="430"/>
      <c r="DCR3" s="430"/>
      <c r="DCS3" s="430"/>
      <c r="DCT3" s="430"/>
      <c r="DCU3" s="430"/>
      <c r="DCV3" s="430"/>
      <c r="DCW3" s="430"/>
      <c r="DCX3" s="430"/>
      <c r="DCY3" s="430"/>
      <c r="DCZ3" s="430"/>
      <c r="DDA3" s="430"/>
      <c r="DDB3" s="430"/>
      <c r="DDC3" s="430"/>
      <c r="DDD3" s="430"/>
      <c r="DDE3" s="430"/>
      <c r="DDF3" s="430"/>
      <c r="DDG3" s="430"/>
      <c r="DDH3" s="430"/>
      <c r="DDI3" s="430"/>
      <c r="DDJ3" s="430"/>
      <c r="DDK3" s="430"/>
      <c r="DDL3" s="430"/>
      <c r="DDM3" s="430"/>
      <c r="DDN3" s="430"/>
      <c r="DDO3" s="430"/>
      <c r="DDP3" s="430"/>
      <c r="DDQ3" s="430"/>
      <c r="DDR3" s="430"/>
      <c r="DDS3" s="430"/>
      <c r="DDT3" s="430"/>
      <c r="DDU3" s="430"/>
      <c r="DDV3" s="430"/>
      <c r="DDW3" s="430"/>
      <c r="DDX3" s="430"/>
      <c r="DDY3" s="430"/>
      <c r="DDZ3" s="430"/>
      <c r="DEA3" s="430"/>
      <c r="DEB3" s="430"/>
      <c r="DEC3" s="430"/>
      <c r="DED3" s="430"/>
      <c r="DEE3" s="430"/>
      <c r="DEF3" s="430"/>
      <c r="DEG3" s="430"/>
      <c r="DEH3" s="430"/>
      <c r="DEI3" s="430"/>
      <c r="DEJ3" s="430"/>
      <c r="DEK3" s="430"/>
      <c r="DEL3" s="430"/>
      <c r="DEM3" s="430"/>
      <c r="DEN3" s="430"/>
      <c r="DEO3" s="430"/>
      <c r="DEP3" s="430"/>
      <c r="DEQ3" s="430"/>
      <c r="DER3" s="430"/>
      <c r="DES3" s="430"/>
      <c r="DET3" s="430"/>
      <c r="DEU3" s="430"/>
      <c r="DEV3" s="430"/>
      <c r="DEW3" s="430"/>
      <c r="DEX3" s="430"/>
      <c r="DEY3" s="430"/>
      <c r="DEZ3" s="430"/>
      <c r="DFA3" s="430"/>
      <c r="DFB3" s="430"/>
      <c r="DFC3" s="430"/>
      <c r="DFD3" s="430"/>
      <c r="DFE3" s="430"/>
      <c r="DFF3" s="430"/>
      <c r="DFG3" s="430"/>
      <c r="DFH3" s="430"/>
      <c r="DFI3" s="430"/>
      <c r="DFJ3" s="430"/>
      <c r="DFK3" s="430"/>
      <c r="DFL3" s="430"/>
      <c r="DFM3" s="430"/>
      <c r="DFN3" s="430"/>
      <c r="DFO3" s="430"/>
      <c r="DFP3" s="430"/>
      <c r="DFQ3" s="430"/>
      <c r="DFR3" s="430"/>
      <c r="DFS3" s="430"/>
      <c r="DFT3" s="430"/>
      <c r="DFU3" s="430"/>
      <c r="DFV3" s="430"/>
      <c r="DFW3" s="430"/>
      <c r="DFX3" s="430"/>
      <c r="DFY3" s="430"/>
      <c r="DFZ3" s="430"/>
      <c r="DGA3" s="430"/>
      <c r="DGB3" s="430"/>
      <c r="DGC3" s="430"/>
      <c r="DGD3" s="430"/>
      <c r="DGE3" s="430"/>
      <c r="DGF3" s="430"/>
      <c r="DGG3" s="430"/>
      <c r="DGH3" s="430"/>
      <c r="DGI3" s="430"/>
      <c r="DGJ3" s="430"/>
      <c r="DGK3" s="430"/>
      <c r="DGL3" s="430"/>
      <c r="DGM3" s="430"/>
      <c r="DGN3" s="430"/>
      <c r="DGO3" s="430"/>
      <c r="DGP3" s="430"/>
      <c r="DGQ3" s="430"/>
      <c r="DGR3" s="430"/>
      <c r="DGS3" s="430"/>
      <c r="DGT3" s="430"/>
      <c r="DGU3" s="430"/>
      <c r="DGV3" s="430"/>
      <c r="DGW3" s="430"/>
      <c r="DGX3" s="430"/>
      <c r="DGY3" s="430"/>
      <c r="DGZ3" s="430"/>
      <c r="DHA3" s="430"/>
      <c r="DHB3" s="430"/>
      <c r="DHC3" s="430"/>
      <c r="DHD3" s="430"/>
      <c r="DHE3" s="430"/>
      <c r="DHF3" s="430"/>
      <c r="DHG3" s="430"/>
      <c r="DHH3" s="430"/>
      <c r="DHI3" s="430"/>
      <c r="DHJ3" s="430"/>
      <c r="DHK3" s="430"/>
      <c r="DHL3" s="430"/>
      <c r="DHM3" s="430"/>
      <c r="DHN3" s="430"/>
      <c r="DHO3" s="430"/>
      <c r="DHP3" s="430"/>
      <c r="DHQ3" s="430"/>
      <c r="DHR3" s="430"/>
      <c r="DHS3" s="430"/>
      <c r="DHT3" s="430"/>
      <c r="DHU3" s="430"/>
      <c r="DHV3" s="430"/>
      <c r="DHW3" s="430"/>
      <c r="DHX3" s="430"/>
      <c r="DHY3" s="430"/>
      <c r="DHZ3" s="430"/>
      <c r="DIA3" s="430"/>
      <c r="DIB3" s="430"/>
      <c r="DIC3" s="430"/>
      <c r="DID3" s="430"/>
      <c r="DIE3" s="430"/>
      <c r="DIF3" s="430"/>
      <c r="DIG3" s="430"/>
      <c r="DIH3" s="430"/>
      <c r="DII3" s="430"/>
      <c r="DIJ3" s="430"/>
      <c r="DIK3" s="430"/>
      <c r="DIL3" s="430"/>
      <c r="DIM3" s="430"/>
      <c r="DIN3" s="430"/>
      <c r="DIO3" s="430"/>
      <c r="DIP3" s="430"/>
      <c r="DIQ3" s="430"/>
      <c r="DIR3" s="430"/>
      <c r="DIS3" s="430"/>
      <c r="DIT3" s="430"/>
      <c r="DIU3" s="430"/>
      <c r="DIV3" s="430"/>
      <c r="DIW3" s="430"/>
      <c r="DIX3" s="430"/>
      <c r="DIY3" s="430"/>
      <c r="DIZ3" s="430"/>
      <c r="DJA3" s="430"/>
      <c r="DJB3" s="430"/>
      <c r="DJC3" s="430"/>
      <c r="DJD3" s="430"/>
      <c r="DJE3" s="430"/>
      <c r="DJF3" s="430"/>
      <c r="DJG3" s="430"/>
      <c r="DJH3" s="430"/>
      <c r="DJI3" s="430"/>
      <c r="DJJ3" s="430"/>
      <c r="DJK3" s="430"/>
      <c r="DJL3" s="430"/>
      <c r="DJM3" s="430"/>
      <c r="DJN3" s="430"/>
      <c r="DJO3" s="430"/>
      <c r="DJP3" s="430"/>
      <c r="DJQ3" s="430"/>
      <c r="DJR3" s="430"/>
      <c r="DJS3" s="430"/>
      <c r="DJT3" s="430"/>
      <c r="DJU3" s="430"/>
      <c r="DJV3" s="430"/>
      <c r="DJW3" s="430"/>
      <c r="DJX3" s="430"/>
      <c r="DJY3" s="430"/>
      <c r="DJZ3" s="430"/>
      <c r="DKA3" s="430"/>
      <c r="DKB3" s="430"/>
      <c r="DKC3" s="430"/>
      <c r="DKD3" s="430"/>
      <c r="DKE3" s="430"/>
      <c r="DKF3" s="430"/>
      <c r="DKG3" s="430"/>
      <c r="DKH3" s="430"/>
      <c r="DKI3" s="430"/>
      <c r="DKJ3" s="430"/>
      <c r="DKK3" s="430"/>
      <c r="DKL3" s="430"/>
      <c r="DKM3" s="430"/>
      <c r="DKN3" s="430"/>
      <c r="DKO3" s="430"/>
      <c r="DKP3" s="430"/>
      <c r="DKQ3" s="430"/>
      <c r="DKR3" s="430"/>
      <c r="DKS3" s="430"/>
      <c r="DKT3" s="430"/>
      <c r="DKU3" s="430"/>
      <c r="DKV3" s="430"/>
      <c r="DKW3" s="430"/>
      <c r="DKX3" s="430"/>
      <c r="DKY3" s="430"/>
      <c r="DKZ3" s="430"/>
      <c r="DLA3" s="430"/>
      <c r="DLB3" s="430"/>
      <c r="DLC3" s="430"/>
      <c r="DLD3" s="430"/>
      <c r="DLE3" s="430"/>
      <c r="DLF3" s="430"/>
      <c r="DLG3" s="430"/>
      <c r="DLH3" s="430"/>
      <c r="DLI3" s="430"/>
      <c r="DLJ3" s="430"/>
      <c r="DLK3" s="430"/>
      <c r="DLL3" s="430"/>
      <c r="DLM3" s="430"/>
      <c r="DLN3" s="430"/>
      <c r="DLO3" s="430"/>
      <c r="DLP3" s="430"/>
      <c r="DLQ3" s="430"/>
      <c r="DLR3" s="430"/>
      <c r="DLS3" s="430"/>
      <c r="DLT3" s="430"/>
      <c r="DLU3" s="430"/>
      <c r="DLV3" s="430"/>
      <c r="DLW3" s="430"/>
      <c r="DLX3" s="430"/>
      <c r="DLY3" s="430"/>
      <c r="DLZ3" s="430"/>
      <c r="DMA3" s="430"/>
      <c r="DMB3" s="430"/>
      <c r="DMC3" s="430"/>
      <c r="DMD3" s="430"/>
      <c r="DME3" s="430"/>
      <c r="DMF3" s="430"/>
      <c r="DMG3" s="430"/>
      <c r="DMH3" s="430"/>
      <c r="DMI3" s="430"/>
      <c r="DMJ3" s="430"/>
      <c r="DMK3" s="430"/>
      <c r="DML3" s="430"/>
      <c r="DMM3" s="430"/>
      <c r="DMN3" s="430"/>
      <c r="DMO3" s="430"/>
      <c r="DMP3" s="430"/>
      <c r="DMQ3" s="430"/>
      <c r="DMR3" s="430"/>
      <c r="DMS3" s="430"/>
      <c r="DMT3" s="430"/>
      <c r="DMU3" s="430"/>
      <c r="DMV3" s="430"/>
      <c r="DMW3" s="430"/>
      <c r="DMX3" s="430"/>
      <c r="DMY3" s="430"/>
      <c r="DMZ3" s="430"/>
      <c r="DNA3" s="430"/>
      <c r="DNB3" s="430"/>
      <c r="DNC3" s="430"/>
      <c r="DND3" s="430"/>
      <c r="DNE3" s="430"/>
      <c r="DNF3" s="430"/>
      <c r="DNG3" s="430"/>
      <c r="DNH3" s="430"/>
      <c r="DNI3" s="430"/>
      <c r="DNJ3" s="430"/>
      <c r="DNK3" s="430"/>
      <c r="DNL3" s="430"/>
      <c r="DNM3" s="430"/>
      <c r="DNN3" s="430"/>
      <c r="DNO3" s="430"/>
      <c r="DNP3" s="430"/>
      <c r="DNQ3" s="430"/>
      <c r="DNR3" s="430"/>
      <c r="DNS3" s="430"/>
      <c r="DNT3" s="430"/>
      <c r="DNU3" s="430"/>
      <c r="DNV3" s="430"/>
      <c r="DNW3" s="430"/>
      <c r="DNX3" s="430"/>
      <c r="DNY3" s="430"/>
      <c r="DNZ3" s="430"/>
      <c r="DOA3" s="430"/>
      <c r="DOB3" s="430"/>
      <c r="DOC3" s="430"/>
      <c r="DOD3" s="430"/>
      <c r="DOE3" s="430"/>
      <c r="DOF3" s="430"/>
      <c r="DOG3" s="430"/>
      <c r="DOH3" s="430"/>
      <c r="DOI3" s="430"/>
      <c r="DOJ3" s="430"/>
      <c r="DOK3" s="430"/>
      <c r="DOL3" s="430"/>
      <c r="DOM3" s="430"/>
      <c r="DON3" s="430"/>
      <c r="DOO3" s="430"/>
      <c r="DOP3" s="430"/>
      <c r="DOQ3" s="430"/>
      <c r="DOR3" s="430"/>
      <c r="DOS3" s="430"/>
      <c r="DOT3" s="430"/>
      <c r="DOU3" s="430"/>
      <c r="DOV3" s="430"/>
      <c r="DOW3" s="430"/>
      <c r="DOX3" s="430"/>
      <c r="DOY3" s="430"/>
      <c r="DOZ3" s="430"/>
      <c r="DPA3" s="430"/>
      <c r="DPB3" s="430"/>
      <c r="DPC3" s="430"/>
      <c r="DPD3" s="430"/>
      <c r="DPE3" s="430"/>
      <c r="DPF3" s="430"/>
      <c r="DPG3" s="430"/>
      <c r="DPH3" s="430"/>
      <c r="DPI3" s="430"/>
      <c r="DPJ3" s="430"/>
      <c r="DPK3" s="430"/>
      <c r="DPL3" s="430"/>
      <c r="DPM3" s="430"/>
      <c r="DPN3" s="430"/>
      <c r="DPO3" s="430"/>
      <c r="DPP3" s="430"/>
      <c r="DPQ3" s="430"/>
      <c r="DPR3" s="430"/>
      <c r="DPS3" s="430"/>
      <c r="DPT3" s="430"/>
      <c r="DPU3" s="430"/>
      <c r="DPV3" s="430"/>
      <c r="DPW3" s="430"/>
      <c r="DPX3" s="430"/>
      <c r="DPY3" s="430"/>
      <c r="DPZ3" s="430"/>
      <c r="DQA3" s="430"/>
      <c r="DQB3" s="430"/>
      <c r="DQC3" s="430"/>
      <c r="DQD3" s="430"/>
      <c r="DQE3" s="430"/>
      <c r="DQF3" s="430"/>
      <c r="DQG3" s="430"/>
      <c r="DQH3" s="430"/>
      <c r="DQI3" s="430"/>
      <c r="DQJ3" s="430"/>
      <c r="DQK3" s="430"/>
      <c r="DQL3" s="430"/>
      <c r="DQM3" s="430"/>
      <c r="DQN3" s="430"/>
      <c r="DQO3" s="430"/>
      <c r="DQP3" s="430"/>
      <c r="DQQ3" s="430"/>
      <c r="DQR3" s="430"/>
      <c r="DQS3" s="430"/>
      <c r="DQT3" s="430"/>
      <c r="DQU3" s="430"/>
      <c r="DQV3" s="430"/>
      <c r="DQW3" s="430"/>
      <c r="DQX3" s="430"/>
      <c r="DQY3" s="430"/>
      <c r="DQZ3" s="430"/>
      <c r="DRA3" s="430"/>
      <c r="DRB3" s="430"/>
      <c r="DRC3" s="430"/>
      <c r="DRD3" s="430"/>
      <c r="DRE3" s="430"/>
      <c r="DRF3" s="430"/>
      <c r="DRG3" s="430"/>
      <c r="DRH3" s="430"/>
      <c r="DRI3" s="430"/>
      <c r="DRJ3" s="430"/>
      <c r="DRK3" s="430"/>
      <c r="DRL3" s="430"/>
      <c r="DRM3" s="430"/>
      <c r="DRN3" s="430"/>
      <c r="DRO3" s="430"/>
      <c r="DRP3" s="430"/>
      <c r="DRQ3" s="430"/>
      <c r="DRR3" s="430"/>
      <c r="DRS3" s="430"/>
      <c r="DRT3" s="430"/>
      <c r="DRU3" s="430"/>
      <c r="DRV3" s="430"/>
      <c r="DRW3" s="430"/>
      <c r="DRX3" s="430"/>
      <c r="DRY3" s="430"/>
      <c r="DRZ3" s="430"/>
      <c r="DSA3" s="430"/>
      <c r="DSB3" s="430"/>
      <c r="DSC3" s="430"/>
      <c r="DSD3" s="430"/>
      <c r="DSE3" s="430"/>
      <c r="DSF3" s="430"/>
      <c r="DSG3" s="430"/>
      <c r="DSH3" s="430"/>
      <c r="DSI3" s="430"/>
      <c r="DSJ3" s="430"/>
      <c r="DSK3" s="430"/>
      <c r="DSL3" s="430"/>
      <c r="DSM3" s="430"/>
      <c r="DSN3" s="430"/>
      <c r="DSO3" s="430"/>
      <c r="DSP3" s="430"/>
      <c r="DSQ3" s="430"/>
      <c r="DSR3" s="430"/>
      <c r="DSS3" s="430"/>
      <c r="DST3" s="430"/>
      <c r="DSU3" s="430"/>
      <c r="DSV3" s="430"/>
      <c r="DSW3" s="430"/>
      <c r="DSX3" s="430"/>
      <c r="DSY3" s="430"/>
      <c r="DSZ3" s="430"/>
      <c r="DTA3" s="430"/>
      <c r="DTB3" s="430"/>
      <c r="DTC3" s="430"/>
      <c r="DTD3" s="430"/>
      <c r="DTE3" s="430"/>
      <c r="DTF3" s="430"/>
      <c r="DTG3" s="430"/>
      <c r="DTH3" s="430"/>
      <c r="DTI3" s="430"/>
      <c r="DTJ3" s="430"/>
      <c r="DTK3" s="430"/>
      <c r="DTL3" s="430"/>
      <c r="DTM3" s="430"/>
      <c r="DTN3" s="430"/>
      <c r="DTO3" s="430"/>
      <c r="DTP3" s="430"/>
      <c r="DTQ3" s="430"/>
      <c r="DTR3" s="430"/>
      <c r="DTS3" s="430"/>
      <c r="DTT3" s="430"/>
      <c r="DTU3" s="430"/>
      <c r="DTV3" s="430"/>
      <c r="DTW3" s="430"/>
      <c r="DTX3" s="430"/>
      <c r="DTY3" s="430"/>
      <c r="DTZ3" s="430"/>
      <c r="DUA3" s="430"/>
      <c r="DUB3" s="430"/>
      <c r="DUC3" s="430"/>
      <c r="DUD3" s="430"/>
      <c r="DUE3" s="430"/>
      <c r="DUF3" s="430"/>
      <c r="DUG3" s="430"/>
      <c r="DUH3" s="430"/>
      <c r="DUI3" s="430"/>
      <c r="DUJ3" s="430"/>
      <c r="DUK3" s="430"/>
      <c r="DUL3" s="430"/>
      <c r="DUM3" s="430"/>
      <c r="DUN3" s="430"/>
      <c r="DUO3" s="430"/>
      <c r="DUP3" s="430"/>
      <c r="DUQ3" s="430"/>
      <c r="DUR3" s="430"/>
      <c r="DUS3" s="430"/>
      <c r="DUT3" s="430"/>
      <c r="DUU3" s="430"/>
      <c r="DUV3" s="430"/>
      <c r="DUW3" s="430"/>
      <c r="DUX3" s="430"/>
      <c r="DUY3" s="430"/>
      <c r="DUZ3" s="430"/>
      <c r="DVA3" s="430"/>
      <c r="DVB3" s="430"/>
      <c r="DVC3" s="430"/>
      <c r="DVD3" s="430"/>
      <c r="DVE3" s="430"/>
      <c r="DVF3" s="430"/>
      <c r="DVG3" s="430"/>
      <c r="DVH3" s="430"/>
      <c r="DVI3" s="430"/>
      <c r="DVJ3" s="430"/>
      <c r="DVK3" s="430"/>
      <c r="DVL3" s="430"/>
      <c r="DVM3" s="430"/>
      <c r="DVN3" s="430"/>
      <c r="DVO3" s="430"/>
      <c r="DVP3" s="430"/>
      <c r="DVQ3" s="430"/>
      <c r="DVR3" s="430"/>
      <c r="DVS3" s="430"/>
      <c r="DVT3" s="430"/>
      <c r="DVU3" s="430"/>
      <c r="DVV3" s="430"/>
      <c r="DVW3" s="430"/>
      <c r="DVX3" s="430"/>
      <c r="DVY3" s="430"/>
      <c r="DVZ3" s="430"/>
      <c r="DWA3" s="430"/>
      <c r="DWB3" s="430"/>
      <c r="DWC3" s="430"/>
      <c r="DWD3" s="430"/>
      <c r="DWE3" s="430"/>
      <c r="DWF3" s="430"/>
      <c r="DWG3" s="430"/>
      <c r="DWH3" s="430"/>
      <c r="DWI3" s="430"/>
      <c r="DWJ3" s="430"/>
      <c r="DWK3" s="430"/>
      <c r="DWL3" s="430"/>
      <c r="DWM3" s="430"/>
      <c r="DWN3" s="430"/>
      <c r="DWO3" s="430"/>
      <c r="DWP3" s="430"/>
      <c r="DWQ3" s="430"/>
      <c r="DWR3" s="430"/>
      <c r="DWS3" s="430"/>
      <c r="DWT3" s="430"/>
      <c r="DWU3" s="430"/>
      <c r="DWV3" s="430"/>
      <c r="DWW3" s="430"/>
      <c r="DWX3" s="430"/>
      <c r="DWY3" s="430"/>
      <c r="DWZ3" s="430"/>
      <c r="DXA3" s="430"/>
      <c r="DXB3" s="430"/>
      <c r="DXC3" s="430"/>
      <c r="DXD3" s="430"/>
      <c r="DXE3" s="430"/>
      <c r="DXF3" s="430"/>
      <c r="DXG3" s="430"/>
      <c r="DXH3" s="430"/>
      <c r="DXI3" s="430"/>
      <c r="DXJ3" s="430"/>
      <c r="DXK3" s="430"/>
      <c r="DXL3" s="430"/>
      <c r="DXM3" s="430"/>
      <c r="DXN3" s="430"/>
      <c r="DXO3" s="430"/>
      <c r="DXP3" s="430"/>
      <c r="DXQ3" s="430"/>
      <c r="DXR3" s="430"/>
      <c r="DXS3" s="430"/>
      <c r="DXT3" s="430"/>
      <c r="DXU3" s="430"/>
      <c r="DXV3" s="430"/>
      <c r="DXW3" s="430"/>
      <c r="DXX3" s="430"/>
      <c r="DXY3" s="430"/>
      <c r="DXZ3" s="430"/>
      <c r="DYA3" s="430"/>
      <c r="DYB3" s="430"/>
      <c r="DYC3" s="430"/>
      <c r="DYD3" s="430"/>
      <c r="DYE3" s="430"/>
      <c r="DYF3" s="430"/>
      <c r="DYG3" s="430"/>
      <c r="DYH3" s="430"/>
      <c r="DYI3" s="430"/>
      <c r="DYJ3" s="430"/>
      <c r="DYK3" s="430"/>
      <c r="DYL3" s="430"/>
      <c r="DYM3" s="430"/>
      <c r="DYN3" s="430"/>
      <c r="DYO3" s="430"/>
      <c r="DYP3" s="430"/>
      <c r="DYQ3" s="430"/>
      <c r="DYR3" s="430"/>
      <c r="DYS3" s="430"/>
      <c r="DYT3" s="430"/>
      <c r="DYU3" s="430"/>
      <c r="DYV3" s="430"/>
      <c r="DYW3" s="430"/>
      <c r="DYX3" s="430"/>
      <c r="DYY3" s="430"/>
      <c r="DYZ3" s="430"/>
      <c r="DZA3" s="430"/>
      <c r="DZB3" s="430"/>
      <c r="DZC3" s="430"/>
      <c r="DZD3" s="430"/>
      <c r="DZE3" s="430"/>
      <c r="DZF3" s="430"/>
      <c r="DZG3" s="430"/>
      <c r="DZH3" s="430"/>
      <c r="DZI3" s="430"/>
      <c r="DZJ3" s="430"/>
      <c r="DZK3" s="430"/>
      <c r="DZL3" s="430"/>
      <c r="DZM3" s="430"/>
      <c r="DZN3" s="430"/>
      <c r="DZO3" s="430"/>
      <c r="DZP3" s="430"/>
      <c r="DZQ3" s="430"/>
      <c r="DZR3" s="430"/>
      <c r="DZS3" s="430"/>
      <c r="DZT3" s="430"/>
      <c r="DZU3" s="430"/>
      <c r="DZV3" s="430"/>
      <c r="DZW3" s="430"/>
      <c r="DZX3" s="430"/>
      <c r="DZY3" s="430"/>
      <c r="DZZ3" s="430"/>
      <c r="EAA3" s="430"/>
      <c r="EAB3" s="430"/>
      <c r="EAC3" s="430"/>
      <c r="EAD3" s="430"/>
      <c r="EAE3" s="430"/>
      <c r="EAF3" s="430"/>
      <c r="EAG3" s="430"/>
      <c r="EAH3" s="430"/>
      <c r="EAI3" s="430"/>
      <c r="EAJ3" s="430"/>
      <c r="EAK3" s="430"/>
      <c r="EAL3" s="430"/>
      <c r="EAM3" s="430"/>
      <c r="EAN3" s="430"/>
      <c r="EAO3" s="430"/>
      <c r="EAP3" s="430"/>
      <c r="EAQ3" s="430"/>
      <c r="EAR3" s="430"/>
      <c r="EAS3" s="430"/>
      <c r="EAT3" s="430"/>
      <c r="EAU3" s="430"/>
      <c r="EAV3" s="430"/>
      <c r="EAW3" s="430"/>
      <c r="EAX3" s="430"/>
      <c r="EAY3" s="430"/>
      <c r="EAZ3" s="430"/>
      <c r="EBA3" s="430"/>
      <c r="EBB3" s="430"/>
      <c r="EBC3" s="430"/>
      <c r="EBD3" s="430"/>
      <c r="EBE3" s="430"/>
      <c r="EBF3" s="430"/>
      <c r="EBG3" s="430"/>
      <c r="EBH3" s="430"/>
      <c r="EBI3" s="430"/>
      <c r="EBJ3" s="430"/>
      <c r="EBK3" s="430"/>
      <c r="EBL3" s="430"/>
      <c r="EBM3" s="430"/>
      <c r="EBN3" s="430"/>
      <c r="EBO3" s="430"/>
      <c r="EBP3" s="430"/>
      <c r="EBQ3" s="430"/>
      <c r="EBR3" s="430"/>
      <c r="EBS3" s="430"/>
      <c r="EBT3" s="430"/>
      <c r="EBU3" s="430"/>
      <c r="EBV3" s="430"/>
      <c r="EBW3" s="430"/>
      <c r="EBX3" s="430"/>
      <c r="EBY3" s="430"/>
      <c r="EBZ3" s="430"/>
      <c r="ECA3" s="430"/>
      <c r="ECB3" s="430"/>
      <c r="ECC3" s="430"/>
      <c r="ECD3" s="430"/>
      <c r="ECE3" s="430"/>
      <c r="ECF3" s="430"/>
      <c r="ECG3" s="430"/>
      <c r="ECH3" s="430"/>
      <c r="ECI3" s="430"/>
      <c r="ECJ3" s="430"/>
      <c r="ECK3" s="430"/>
      <c r="ECL3" s="430"/>
      <c r="ECM3" s="430"/>
      <c r="ECN3" s="430"/>
      <c r="ECO3" s="430"/>
      <c r="ECP3" s="430"/>
      <c r="ECQ3" s="430"/>
      <c r="ECR3" s="430"/>
      <c r="ECS3" s="430"/>
      <c r="ECT3" s="430"/>
      <c r="ECU3" s="430"/>
      <c r="ECV3" s="430"/>
      <c r="ECW3" s="430"/>
      <c r="ECX3" s="430"/>
      <c r="ECY3" s="430"/>
      <c r="ECZ3" s="430"/>
      <c r="EDA3" s="430"/>
      <c r="EDB3" s="430"/>
      <c r="EDC3" s="430"/>
      <c r="EDD3" s="430"/>
      <c r="EDE3" s="430"/>
      <c r="EDF3" s="430"/>
      <c r="EDG3" s="430"/>
      <c r="EDH3" s="430"/>
      <c r="EDI3" s="430"/>
      <c r="EDJ3" s="430"/>
      <c r="EDK3" s="430"/>
      <c r="EDL3" s="430"/>
      <c r="EDM3" s="430"/>
      <c r="EDN3" s="430"/>
      <c r="EDO3" s="430"/>
      <c r="EDP3" s="430"/>
      <c r="EDQ3" s="430"/>
      <c r="EDR3" s="430"/>
      <c r="EDS3" s="430"/>
      <c r="EDT3" s="430"/>
      <c r="EDU3" s="430"/>
      <c r="EDV3" s="430"/>
      <c r="EDW3" s="430"/>
      <c r="EDX3" s="430"/>
      <c r="EDY3" s="430"/>
      <c r="EDZ3" s="430"/>
      <c r="EEA3" s="430"/>
      <c r="EEB3" s="430"/>
      <c r="EEC3" s="430"/>
      <c r="EED3" s="430"/>
      <c r="EEE3" s="430"/>
      <c r="EEF3" s="430"/>
      <c r="EEG3" s="430"/>
      <c r="EEH3" s="430"/>
      <c r="EEI3" s="430"/>
      <c r="EEJ3" s="430"/>
      <c r="EEK3" s="430"/>
      <c r="EEL3" s="430"/>
      <c r="EEM3" s="430"/>
      <c r="EEN3" s="430"/>
      <c r="EEO3" s="430"/>
      <c r="EEP3" s="430"/>
      <c r="EEQ3" s="430"/>
      <c r="EER3" s="430"/>
      <c r="EES3" s="430"/>
      <c r="EET3" s="430"/>
      <c r="EEU3" s="430"/>
      <c r="EEV3" s="430"/>
      <c r="EEW3" s="430"/>
      <c r="EEX3" s="430"/>
      <c r="EEY3" s="430"/>
      <c r="EEZ3" s="430"/>
      <c r="EFA3" s="430"/>
      <c r="EFB3" s="430"/>
      <c r="EFC3" s="430"/>
      <c r="EFD3" s="430"/>
      <c r="EFE3" s="430"/>
      <c r="EFF3" s="430"/>
      <c r="EFG3" s="430"/>
      <c r="EFH3" s="430"/>
      <c r="EFI3" s="430"/>
      <c r="EFJ3" s="430"/>
      <c r="EFK3" s="430"/>
      <c r="EFL3" s="430"/>
      <c r="EFM3" s="430"/>
      <c r="EFN3" s="430"/>
      <c r="EFO3" s="430"/>
      <c r="EFP3" s="430"/>
      <c r="EFQ3" s="430"/>
      <c r="EFR3" s="430"/>
      <c r="EFS3" s="430"/>
      <c r="EFT3" s="430"/>
      <c r="EFU3" s="430"/>
      <c r="EFV3" s="430"/>
      <c r="EFW3" s="430"/>
      <c r="EFX3" s="430"/>
      <c r="EFY3" s="430"/>
      <c r="EFZ3" s="430"/>
      <c r="EGA3" s="430"/>
      <c r="EGB3" s="430"/>
      <c r="EGC3" s="430"/>
      <c r="EGD3" s="430"/>
      <c r="EGE3" s="430"/>
      <c r="EGF3" s="430"/>
      <c r="EGG3" s="430"/>
      <c r="EGH3" s="430"/>
      <c r="EGI3" s="430"/>
      <c r="EGJ3" s="430"/>
      <c r="EGK3" s="430"/>
      <c r="EGL3" s="430"/>
      <c r="EGM3" s="430"/>
      <c r="EGN3" s="430"/>
      <c r="EGO3" s="430"/>
      <c r="EGP3" s="430"/>
      <c r="EGQ3" s="430"/>
      <c r="EGR3" s="430"/>
      <c r="EGS3" s="430"/>
      <c r="EGT3" s="430"/>
      <c r="EGU3" s="430"/>
      <c r="EGV3" s="430"/>
      <c r="EGW3" s="430"/>
      <c r="EGX3" s="430"/>
      <c r="EGY3" s="430"/>
      <c r="EGZ3" s="430"/>
      <c r="EHA3" s="430"/>
      <c r="EHB3" s="430"/>
      <c r="EHC3" s="430"/>
      <c r="EHD3" s="430"/>
      <c r="EHE3" s="430"/>
      <c r="EHF3" s="430"/>
      <c r="EHG3" s="430"/>
      <c r="EHH3" s="430"/>
      <c r="EHI3" s="430"/>
      <c r="EHJ3" s="430"/>
      <c r="EHK3" s="430"/>
      <c r="EHL3" s="430"/>
      <c r="EHM3" s="430"/>
      <c r="EHN3" s="430"/>
      <c r="EHO3" s="430"/>
      <c r="EHP3" s="430"/>
      <c r="EHQ3" s="430"/>
      <c r="EHR3" s="430"/>
      <c r="EHS3" s="430"/>
      <c r="EHT3" s="430"/>
      <c r="EHU3" s="430"/>
      <c r="EHV3" s="430"/>
      <c r="EHW3" s="430"/>
      <c r="EHX3" s="430"/>
      <c r="EHY3" s="430"/>
      <c r="EHZ3" s="430"/>
      <c r="EIA3" s="430"/>
      <c r="EIB3" s="430"/>
      <c r="EIC3" s="430"/>
      <c r="EID3" s="430"/>
      <c r="EIE3" s="430"/>
      <c r="EIF3" s="430"/>
      <c r="EIG3" s="430"/>
      <c r="EIH3" s="430"/>
      <c r="EII3" s="430"/>
      <c r="EIJ3" s="430"/>
      <c r="EIK3" s="430"/>
      <c r="EIL3" s="430"/>
      <c r="EIM3" s="430"/>
      <c r="EIN3" s="430"/>
      <c r="EIO3" s="430"/>
      <c r="EIP3" s="430"/>
      <c r="EIQ3" s="430"/>
      <c r="EIR3" s="430"/>
      <c r="EIS3" s="430"/>
      <c r="EIT3" s="430"/>
      <c r="EIU3" s="430"/>
      <c r="EIV3" s="430"/>
      <c r="EIW3" s="430"/>
      <c r="EIX3" s="430"/>
      <c r="EIY3" s="430"/>
      <c r="EIZ3" s="430"/>
      <c r="EJA3" s="430"/>
      <c r="EJB3" s="430"/>
      <c r="EJC3" s="430"/>
      <c r="EJD3" s="430"/>
      <c r="EJE3" s="430"/>
      <c r="EJF3" s="430"/>
      <c r="EJG3" s="430"/>
      <c r="EJH3" s="430"/>
      <c r="EJI3" s="430"/>
      <c r="EJJ3" s="430"/>
      <c r="EJK3" s="430"/>
      <c r="EJL3" s="430"/>
      <c r="EJM3" s="430"/>
      <c r="EJN3" s="430"/>
      <c r="EJO3" s="430"/>
      <c r="EJP3" s="430"/>
      <c r="EJQ3" s="430"/>
      <c r="EJR3" s="430"/>
      <c r="EJS3" s="430"/>
      <c r="EJT3" s="430"/>
      <c r="EJU3" s="430"/>
      <c r="EJV3" s="430"/>
      <c r="EJW3" s="430"/>
      <c r="EJX3" s="430"/>
      <c r="EJY3" s="430"/>
      <c r="EJZ3" s="430"/>
      <c r="EKA3" s="430"/>
      <c r="EKB3" s="430"/>
      <c r="EKC3" s="430"/>
      <c r="EKD3" s="430"/>
      <c r="EKE3" s="430"/>
      <c r="EKF3" s="430"/>
      <c r="EKG3" s="430"/>
      <c r="EKH3" s="430"/>
      <c r="EKI3" s="430"/>
      <c r="EKJ3" s="430"/>
      <c r="EKK3" s="430"/>
      <c r="EKL3" s="430"/>
      <c r="EKM3" s="430"/>
      <c r="EKN3" s="430"/>
      <c r="EKO3" s="430"/>
      <c r="EKP3" s="430"/>
      <c r="EKQ3" s="430"/>
      <c r="EKR3" s="430"/>
      <c r="EKS3" s="430"/>
      <c r="EKT3" s="430"/>
      <c r="EKU3" s="430"/>
      <c r="EKV3" s="430"/>
      <c r="EKW3" s="430"/>
      <c r="EKX3" s="430"/>
      <c r="EKY3" s="430"/>
      <c r="EKZ3" s="430"/>
      <c r="ELA3" s="430"/>
      <c r="ELB3" s="430"/>
      <c r="ELC3" s="430"/>
      <c r="ELD3" s="430"/>
      <c r="ELE3" s="430"/>
      <c r="ELF3" s="430"/>
      <c r="ELG3" s="430"/>
      <c r="ELH3" s="430"/>
      <c r="ELI3" s="430"/>
      <c r="ELJ3" s="430"/>
      <c r="ELK3" s="430"/>
      <c r="ELL3" s="430"/>
      <c r="ELM3" s="430"/>
      <c r="ELN3" s="430"/>
      <c r="ELO3" s="430"/>
      <c r="ELP3" s="430"/>
      <c r="ELQ3" s="430"/>
      <c r="ELR3" s="430"/>
      <c r="ELS3" s="430"/>
      <c r="ELT3" s="430"/>
      <c r="ELU3" s="430"/>
      <c r="ELV3" s="430"/>
      <c r="ELW3" s="430"/>
      <c r="ELX3" s="430"/>
      <c r="ELY3" s="430"/>
      <c r="ELZ3" s="430"/>
      <c r="EMA3" s="430"/>
      <c r="EMB3" s="430"/>
      <c r="EMC3" s="430"/>
      <c r="EMD3" s="430"/>
      <c r="EME3" s="430"/>
      <c r="EMF3" s="430"/>
      <c r="EMG3" s="430"/>
      <c r="EMH3" s="430"/>
      <c r="EMI3" s="430"/>
      <c r="EMJ3" s="430"/>
      <c r="EMK3" s="430"/>
      <c r="EML3" s="430"/>
      <c r="EMM3" s="430"/>
      <c r="EMN3" s="430"/>
      <c r="EMO3" s="430"/>
      <c r="EMP3" s="430"/>
      <c r="EMQ3" s="430"/>
      <c r="EMR3" s="430"/>
      <c r="EMS3" s="430"/>
      <c r="EMT3" s="430"/>
      <c r="EMU3" s="430"/>
      <c r="EMV3" s="430"/>
      <c r="EMW3" s="430"/>
      <c r="EMX3" s="430"/>
      <c r="EMY3" s="430"/>
      <c r="EMZ3" s="430"/>
      <c r="ENA3" s="430"/>
      <c r="ENB3" s="430"/>
      <c r="ENC3" s="430"/>
      <c r="END3" s="430"/>
      <c r="ENE3" s="430"/>
      <c r="ENF3" s="430"/>
      <c r="ENG3" s="430"/>
      <c r="ENH3" s="430"/>
      <c r="ENI3" s="430"/>
      <c r="ENJ3" s="430"/>
      <c r="ENK3" s="430"/>
      <c r="ENL3" s="430"/>
      <c r="ENM3" s="430"/>
      <c r="ENN3" s="430"/>
      <c r="ENO3" s="430"/>
      <c r="ENP3" s="430"/>
      <c r="ENQ3" s="430"/>
      <c r="ENR3" s="430"/>
      <c r="ENS3" s="430"/>
      <c r="ENT3" s="430"/>
      <c r="ENU3" s="430"/>
      <c r="ENV3" s="430"/>
      <c r="ENW3" s="430"/>
      <c r="ENX3" s="430"/>
      <c r="ENY3" s="430"/>
      <c r="ENZ3" s="430"/>
      <c r="EOA3" s="430"/>
      <c r="EOB3" s="430"/>
      <c r="EOC3" s="430"/>
      <c r="EOD3" s="430"/>
      <c r="EOE3" s="430"/>
      <c r="EOF3" s="430"/>
      <c r="EOG3" s="430"/>
      <c r="EOH3" s="430"/>
      <c r="EOI3" s="430"/>
      <c r="EOJ3" s="430"/>
      <c r="EOK3" s="430"/>
      <c r="EOL3" s="430"/>
      <c r="EOM3" s="430"/>
      <c r="EON3" s="430"/>
      <c r="EOO3" s="430"/>
      <c r="EOP3" s="430"/>
      <c r="EOQ3" s="430"/>
      <c r="EOR3" s="430"/>
      <c r="EOS3" s="430"/>
      <c r="EOT3" s="430"/>
      <c r="EOU3" s="430"/>
      <c r="EOV3" s="430"/>
      <c r="EOW3" s="430"/>
      <c r="EOX3" s="430"/>
      <c r="EOY3" s="430"/>
      <c r="EOZ3" s="430"/>
      <c r="EPA3" s="430"/>
      <c r="EPB3" s="430"/>
      <c r="EPC3" s="430"/>
      <c r="EPD3" s="430"/>
      <c r="EPE3" s="430"/>
      <c r="EPF3" s="430"/>
      <c r="EPG3" s="430"/>
      <c r="EPH3" s="430"/>
      <c r="EPI3" s="430"/>
      <c r="EPJ3" s="430"/>
      <c r="EPK3" s="430"/>
      <c r="EPL3" s="430"/>
      <c r="EPM3" s="430"/>
      <c r="EPN3" s="430"/>
      <c r="EPO3" s="430"/>
      <c r="EPP3" s="430"/>
      <c r="EPQ3" s="430"/>
      <c r="EPR3" s="430"/>
      <c r="EPS3" s="430"/>
      <c r="EPT3" s="430"/>
      <c r="EPU3" s="430"/>
      <c r="EPV3" s="430"/>
      <c r="EPW3" s="430"/>
      <c r="EPX3" s="430"/>
      <c r="EPY3" s="430"/>
      <c r="EPZ3" s="430"/>
      <c r="EQA3" s="430"/>
      <c r="EQB3" s="430"/>
      <c r="EQC3" s="430"/>
      <c r="EQD3" s="430"/>
      <c r="EQE3" s="430"/>
      <c r="EQF3" s="430"/>
      <c r="EQG3" s="430"/>
      <c r="EQH3" s="430"/>
      <c r="EQI3" s="430"/>
      <c r="EQJ3" s="430"/>
      <c r="EQK3" s="430"/>
      <c r="EQL3" s="430"/>
      <c r="EQM3" s="430"/>
      <c r="EQN3" s="430"/>
      <c r="EQO3" s="430"/>
      <c r="EQP3" s="430"/>
      <c r="EQQ3" s="430"/>
      <c r="EQR3" s="430"/>
      <c r="EQS3" s="430"/>
      <c r="EQT3" s="430"/>
      <c r="EQU3" s="430"/>
      <c r="EQV3" s="430"/>
      <c r="EQW3" s="430"/>
      <c r="EQX3" s="430"/>
      <c r="EQY3" s="430"/>
      <c r="EQZ3" s="430"/>
      <c r="ERA3" s="430"/>
      <c r="ERB3" s="430"/>
      <c r="ERC3" s="430"/>
      <c r="ERD3" s="430"/>
      <c r="ERE3" s="430"/>
      <c r="ERF3" s="430"/>
      <c r="ERG3" s="430"/>
      <c r="ERH3" s="430"/>
      <c r="ERI3" s="430"/>
      <c r="ERJ3" s="430"/>
      <c r="ERK3" s="430"/>
      <c r="ERL3" s="430"/>
      <c r="ERM3" s="430"/>
      <c r="ERN3" s="430"/>
      <c r="ERO3" s="430"/>
      <c r="ERP3" s="430"/>
      <c r="ERQ3" s="430"/>
      <c r="ERR3" s="430"/>
      <c r="ERS3" s="430"/>
      <c r="ERT3" s="430"/>
      <c r="ERU3" s="430"/>
      <c r="ERV3" s="430"/>
      <c r="ERW3" s="430"/>
      <c r="ERX3" s="430"/>
      <c r="ERY3" s="430"/>
      <c r="ERZ3" s="430"/>
      <c r="ESA3" s="430"/>
      <c r="ESB3" s="430"/>
      <c r="ESC3" s="430"/>
      <c r="ESD3" s="430"/>
      <c r="ESE3" s="430"/>
      <c r="ESF3" s="430"/>
      <c r="ESG3" s="430"/>
      <c r="ESH3" s="430"/>
      <c r="ESI3" s="430"/>
      <c r="ESJ3" s="430"/>
      <c r="ESK3" s="430"/>
      <c r="ESL3" s="430"/>
      <c r="ESM3" s="430"/>
      <c r="ESN3" s="430"/>
      <c r="ESO3" s="430"/>
      <c r="ESP3" s="430"/>
      <c r="ESQ3" s="430"/>
      <c r="ESR3" s="430"/>
      <c r="ESS3" s="430"/>
      <c r="EST3" s="430"/>
      <c r="ESU3" s="430"/>
      <c r="ESV3" s="430"/>
      <c r="ESW3" s="430"/>
      <c r="ESX3" s="430"/>
      <c r="ESY3" s="430"/>
      <c r="ESZ3" s="430"/>
      <c r="ETA3" s="430"/>
      <c r="ETB3" s="430"/>
      <c r="ETC3" s="430"/>
      <c r="ETD3" s="430"/>
      <c r="ETE3" s="430"/>
      <c r="ETF3" s="430"/>
      <c r="ETG3" s="430"/>
      <c r="ETH3" s="430"/>
      <c r="ETI3" s="430"/>
      <c r="ETJ3" s="430"/>
      <c r="ETK3" s="430"/>
      <c r="ETL3" s="430"/>
      <c r="ETM3" s="430"/>
      <c r="ETN3" s="430"/>
      <c r="ETO3" s="430"/>
      <c r="ETP3" s="430"/>
      <c r="ETQ3" s="430"/>
      <c r="ETR3" s="430"/>
      <c r="ETS3" s="430"/>
      <c r="ETT3" s="430"/>
      <c r="ETU3" s="430"/>
      <c r="ETV3" s="430"/>
      <c r="ETW3" s="430"/>
      <c r="ETX3" s="430"/>
      <c r="ETY3" s="430"/>
      <c r="ETZ3" s="430"/>
      <c r="EUA3" s="430"/>
      <c r="EUB3" s="430"/>
      <c r="EUC3" s="430"/>
      <c r="EUD3" s="430"/>
      <c r="EUE3" s="430"/>
      <c r="EUF3" s="430"/>
      <c r="EUG3" s="430"/>
      <c r="EUH3" s="430"/>
      <c r="EUI3" s="430"/>
      <c r="EUJ3" s="430"/>
      <c r="EUK3" s="430"/>
      <c r="EUL3" s="430"/>
      <c r="EUM3" s="430"/>
      <c r="EUN3" s="430"/>
      <c r="EUO3" s="430"/>
      <c r="EUP3" s="430"/>
      <c r="EUQ3" s="430"/>
      <c r="EUR3" s="430"/>
      <c r="EUS3" s="430"/>
      <c r="EUT3" s="430"/>
      <c r="EUU3" s="430"/>
      <c r="EUV3" s="430"/>
      <c r="EUW3" s="430"/>
      <c r="EUX3" s="430"/>
      <c r="EUY3" s="430"/>
      <c r="EUZ3" s="430"/>
      <c r="EVA3" s="430"/>
      <c r="EVB3" s="430"/>
      <c r="EVC3" s="430"/>
      <c r="EVD3" s="430"/>
      <c r="EVE3" s="430"/>
      <c r="EVF3" s="430"/>
      <c r="EVG3" s="430"/>
      <c r="EVH3" s="430"/>
      <c r="EVI3" s="430"/>
      <c r="EVJ3" s="430"/>
      <c r="EVK3" s="430"/>
      <c r="EVL3" s="430"/>
      <c r="EVM3" s="430"/>
      <c r="EVN3" s="430"/>
      <c r="EVO3" s="430"/>
      <c r="EVP3" s="430"/>
      <c r="EVQ3" s="430"/>
      <c r="EVR3" s="430"/>
      <c r="EVS3" s="430"/>
      <c r="EVT3" s="430"/>
      <c r="EVU3" s="430"/>
      <c r="EVV3" s="430"/>
      <c r="EVW3" s="430"/>
      <c r="EVX3" s="430"/>
      <c r="EVY3" s="430"/>
      <c r="EVZ3" s="430"/>
      <c r="EWA3" s="430"/>
      <c r="EWB3" s="430"/>
      <c r="EWC3" s="430"/>
      <c r="EWD3" s="430"/>
      <c r="EWE3" s="430"/>
      <c r="EWF3" s="430"/>
      <c r="EWG3" s="430"/>
      <c r="EWH3" s="430"/>
      <c r="EWI3" s="430"/>
      <c r="EWJ3" s="430"/>
      <c r="EWK3" s="430"/>
      <c r="EWL3" s="430"/>
      <c r="EWM3" s="430"/>
      <c r="EWN3" s="430"/>
      <c r="EWO3" s="430"/>
      <c r="EWP3" s="430"/>
      <c r="EWQ3" s="430"/>
      <c r="EWR3" s="430"/>
      <c r="EWS3" s="430"/>
      <c r="EWT3" s="430"/>
      <c r="EWU3" s="430"/>
      <c r="EWV3" s="430"/>
      <c r="EWW3" s="430"/>
      <c r="EWX3" s="430"/>
      <c r="EWY3" s="430"/>
      <c r="EWZ3" s="430"/>
      <c r="EXA3" s="430"/>
      <c r="EXB3" s="430"/>
      <c r="EXC3" s="430"/>
      <c r="EXD3" s="430"/>
      <c r="EXE3" s="430"/>
      <c r="EXF3" s="430"/>
      <c r="EXG3" s="430"/>
      <c r="EXH3" s="430"/>
      <c r="EXI3" s="430"/>
      <c r="EXJ3" s="430"/>
      <c r="EXK3" s="430"/>
      <c r="EXL3" s="430"/>
      <c r="EXM3" s="430"/>
      <c r="EXN3" s="430"/>
      <c r="EXO3" s="430"/>
      <c r="EXP3" s="430"/>
      <c r="EXQ3" s="430"/>
      <c r="EXR3" s="430"/>
      <c r="EXS3" s="430"/>
      <c r="EXT3" s="430"/>
      <c r="EXU3" s="430"/>
      <c r="EXV3" s="430"/>
      <c r="EXW3" s="430"/>
      <c r="EXX3" s="430"/>
      <c r="EXY3" s="430"/>
      <c r="EXZ3" s="430"/>
      <c r="EYA3" s="430"/>
      <c r="EYB3" s="430"/>
      <c r="EYC3" s="430"/>
      <c r="EYD3" s="430"/>
      <c r="EYE3" s="430"/>
      <c r="EYF3" s="430"/>
      <c r="EYG3" s="430"/>
      <c r="EYH3" s="430"/>
      <c r="EYI3" s="430"/>
      <c r="EYJ3" s="430"/>
      <c r="EYK3" s="430"/>
      <c r="EYL3" s="430"/>
      <c r="EYM3" s="430"/>
      <c r="EYN3" s="430"/>
      <c r="EYO3" s="430"/>
      <c r="EYP3" s="430"/>
      <c r="EYQ3" s="430"/>
      <c r="EYR3" s="430"/>
      <c r="EYS3" s="430"/>
      <c r="EYT3" s="430"/>
      <c r="EYU3" s="430"/>
      <c r="EYV3" s="430"/>
      <c r="EYW3" s="430"/>
      <c r="EYX3" s="430"/>
      <c r="EYY3" s="430"/>
      <c r="EYZ3" s="430"/>
      <c r="EZA3" s="430"/>
      <c r="EZB3" s="430"/>
      <c r="EZC3" s="430"/>
      <c r="EZD3" s="430"/>
      <c r="EZE3" s="430"/>
      <c r="EZF3" s="430"/>
      <c r="EZG3" s="430"/>
      <c r="EZH3" s="430"/>
      <c r="EZI3" s="430"/>
      <c r="EZJ3" s="430"/>
      <c r="EZK3" s="430"/>
      <c r="EZL3" s="430"/>
      <c r="EZM3" s="430"/>
      <c r="EZN3" s="430"/>
      <c r="EZO3" s="430"/>
      <c r="EZP3" s="430"/>
      <c r="EZQ3" s="430"/>
      <c r="EZR3" s="430"/>
      <c r="EZS3" s="430"/>
      <c r="EZT3" s="430"/>
      <c r="EZU3" s="430"/>
      <c r="EZV3" s="430"/>
      <c r="EZW3" s="430"/>
      <c r="EZX3" s="430"/>
      <c r="EZY3" s="430"/>
      <c r="EZZ3" s="430"/>
      <c r="FAA3" s="430"/>
      <c r="FAB3" s="430"/>
      <c r="FAC3" s="430"/>
      <c r="FAD3" s="430"/>
      <c r="FAE3" s="430"/>
      <c r="FAF3" s="430"/>
      <c r="FAG3" s="430"/>
      <c r="FAH3" s="430"/>
      <c r="FAI3" s="430"/>
      <c r="FAJ3" s="430"/>
      <c r="FAK3" s="430"/>
      <c r="FAL3" s="430"/>
      <c r="FAM3" s="430"/>
      <c r="FAN3" s="430"/>
      <c r="FAO3" s="430"/>
      <c r="FAP3" s="430"/>
      <c r="FAQ3" s="430"/>
      <c r="FAR3" s="430"/>
      <c r="FAS3" s="430"/>
      <c r="FAT3" s="430"/>
      <c r="FAU3" s="430"/>
      <c r="FAV3" s="430"/>
      <c r="FAW3" s="430"/>
      <c r="FAX3" s="430"/>
      <c r="FAY3" s="430"/>
      <c r="FAZ3" s="430"/>
      <c r="FBA3" s="430"/>
      <c r="FBB3" s="430"/>
      <c r="FBC3" s="430"/>
      <c r="FBD3" s="430"/>
      <c r="FBE3" s="430"/>
      <c r="FBF3" s="430"/>
      <c r="FBG3" s="430"/>
      <c r="FBH3" s="430"/>
      <c r="FBI3" s="430"/>
      <c r="FBJ3" s="430"/>
      <c r="FBK3" s="430"/>
      <c r="FBL3" s="430"/>
      <c r="FBM3" s="430"/>
      <c r="FBN3" s="430"/>
      <c r="FBO3" s="430"/>
      <c r="FBP3" s="430"/>
      <c r="FBQ3" s="430"/>
      <c r="FBR3" s="430"/>
      <c r="FBS3" s="430"/>
      <c r="FBT3" s="430"/>
      <c r="FBU3" s="430"/>
      <c r="FBV3" s="430"/>
      <c r="FBW3" s="430"/>
      <c r="FBX3" s="430"/>
      <c r="FBY3" s="430"/>
      <c r="FBZ3" s="430"/>
      <c r="FCA3" s="430"/>
      <c r="FCB3" s="430"/>
      <c r="FCC3" s="430"/>
      <c r="FCD3" s="430"/>
      <c r="FCE3" s="430"/>
      <c r="FCF3" s="430"/>
      <c r="FCG3" s="430"/>
      <c r="FCH3" s="430"/>
      <c r="FCI3" s="430"/>
      <c r="FCJ3" s="430"/>
      <c r="FCK3" s="430"/>
      <c r="FCL3" s="430"/>
      <c r="FCM3" s="430"/>
      <c r="FCN3" s="430"/>
      <c r="FCO3" s="430"/>
      <c r="FCP3" s="430"/>
      <c r="FCQ3" s="430"/>
      <c r="FCR3" s="430"/>
      <c r="FCS3" s="430"/>
      <c r="FCT3" s="430"/>
      <c r="FCU3" s="430"/>
      <c r="FCV3" s="430"/>
      <c r="FCW3" s="430"/>
      <c r="FCX3" s="430"/>
      <c r="FCY3" s="430"/>
      <c r="FCZ3" s="430"/>
      <c r="FDA3" s="430"/>
      <c r="FDB3" s="430"/>
      <c r="FDC3" s="430"/>
      <c r="FDD3" s="430"/>
      <c r="FDE3" s="430"/>
      <c r="FDF3" s="430"/>
      <c r="FDG3" s="430"/>
      <c r="FDH3" s="430"/>
      <c r="FDI3" s="430"/>
      <c r="FDJ3" s="430"/>
      <c r="FDK3" s="430"/>
      <c r="FDL3" s="430"/>
      <c r="FDM3" s="430"/>
      <c r="FDN3" s="430"/>
      <c r="FDO3" s="430"/>
      <c r="FDP3" s="430"/>
      <c r="FDQ3" s="430"/>
      <c r="FDR3" s="430"/>
      <c r="FDS3" s="430"/>
      <c r="FDT3" s="430"/>
      <c r="FDU3" s="430"/>
      <c r="FDV3" s="430"/>
      <c r="FDW3" s="430"/>
      <c r="FDX3" s="430"/>
      <c r="FDY3" s="430"/>
      <c r="FDZ3" s="430"/>
      <c r="FEA3" s="430"/>
      <c r="FEB3" s="430"/>
      <c r="FEC3" s="430"/>
      <c r="FED3" s="430"/>
      <c r="FEE3" s="430"/>
      <c r="FEF3" s="430"/>
      <c r="FEG3" s="430"/>
      <c r="FEH3" s="430"/>
      <c r="FEI3" s="430"/>
      <c r="FEJ3" s="430"/>
      <c r="FEK3" s="430"/>
      <c r="FEL3" s="430"/>
      <c r="FEM3" s="430"/>
      <c r="FEN3" s="430"/>
      <c r="FEO3" s="430"/>
      <c r="FEP3" s="430"/>
      <c r="FEQ3" s="430"/>
      <c r="FER3" s="430"/>
      <c r="FES3" s="430"/>
      <c r="FET3" s="430"/>
      <c r="FEU3" s="430"/>
      <c r="FEV3" s="430"/>
      <c r="FEW3" s="430"/>
      <c r="FEX3" s="430"/>
      <c r="FEY3" s="430"/>
      <c r="FEZ3" s="430"/>
      <c r="FFA3" s="430"/>
      <c r="FFB3" s="430"/>
      <c r="FFC3" s="430"/>
      <c r="FFD3" s="430"/>
      <c r="FFE3" s="430"/>
      <c r="FFF3" s="430"/>
      <c r="FFG3" s="430"/>
      <c r="FFH3" s="430"/>
      <c r="FFI3" s="430"/>
      <c r="FFJ3" s="430"/>
      <c r="FFK3" s="430"/>
      <c r="FFL3" s="430"/>
      <c r="FFM3" s="430"/>
      <c r="FFN3" s="430"/>
      <c r="FFO3" s="430"/>
      <c r="FFP3" s="430"/>
      <c r="FFQ3" s="430"/>
      <c r="FFR3" s="430"/>
      <c r="FFS3" s="430"/>
      <c r="FFT3" s="430"/>
      <c r="FFU3" s="430"/>
      <c r="FFV3" s="430"/>
      <c r="FFW3" s="430"/>
      <c r="FFX3" s="430"/>
      <c r="FFY3" s="430"/>
      <c r="FFZ3" s="430"/>
      <c r="FGA3" s="430"/>
      <c r="FGB3" s="430"/>
      <c r="FGC3" s="430"/>
      <c r="FGD3" s="430"/>
      <c r="FGE3" s="430"/>
      <c r="FGF3" s="430"/>
      <c r="FGG3" s="430"/>
      <c r="FGH3" s="430"/>
      <c r="FGI3" s="430"/>
      <c r="FGJ3" s="430"/>
      <c r="FGK3" s="430"/>
      <c r="FGL3" s="430"/>
      <c r="FGM3" s="430"/>
      <c r="FGN3" s="430"/>
      <c r="FGO3" s="430"/>
      <c r="FGP3" s="430"/>
      <c r="FGQ3" s="430"/>
      <c r="FGR3" s="430"/>
      <c r="FGS3" s="430"/>
      <c r="FGT3" s="430"/>
      <c r="FGU3" s="430"/>
      <c r="FGV3" s="430"/>
      <c r="FGW3" s="430"/>
      <c r="FGX3" s="430"/>
      <c r="FGY3" s="430"/>
      <c r="FGZ3" s="430"/>
      <c r="FHA3" s="430"/>
      <c r="FHB3" s="430"/>
      <c r="FHC3" s="430"/>
      <c r="FHD3" s="430"/>
      <c r="FHE3" s="430"/>
      <c r="FHF3" s="430"/>
      <c r="FHG3" s="430"/>
      <c r="FHH3" s="430"/>
      <c r="FHI3" s="430"/>
      <c r="FHJ3" s="430"/>
      <c r="FHK3" s="430"/>
      <c r="FHL3" s="430"/>
      <c r="FHM3" s="430"/>
      <c r="FHN3" s="430"/>
      <c r="FHO3" s="430"/>
      <c r="FHP3" s="430"/>
      <c r="FHQ3" s="430"/>
      <c r="FHR3" s="430"/>
      <c r="FHS3" s="430"/>
      <c r="FHT3" s="430"/>
      <c r="FHU3" s="430"/>
      <c r="FHV3" s="430"/>
      <c r="FHW3" s="430"/>
      <c r="FHX3" s="430"/>
      <c r="FHY3" s="430"/>
      <c r="FHZ3" s="430"/>
      <c r="FIA3" s="430"/>
      <c r="FIB3" s="430"/>
      <c r="FIC3" s="430"/>
      <c r="FID3" s="430"/>
      <c r="FIE3" s="430"/>
      <c r="FIF3" s="430"/>
      <c r="FIG3" s="430"/>
      <c r="FIH3" s="430"/>
      <c r="FII3" s="430"/>
      <c r="FIJ3" s="430"/>
      <c r="FIK3" s="430"/>
      <c r="FIL3" s="430"/>
      <c r="FIM3" s="430"/>
      <c r="FIN3" s="430"/>
      <c r="FIO3" s="430"/>
      <c r="FIP3" s="430"/>
      <c r="FIQ3" s="430"/>
      <c r="FIR3" s="430"/>
      <c r="FIS3" s="430"/>
      <c r="FIT3" s="430"/>
      <c r="FIU3" s="430"/>
      <c r="FIV3" s="430"/>
      <c r="FIW3" s="430"/>
      <c r="FIX3" s="430"/>
      <c r="FIY3" s="430"/>
      <c r="FIZ3" s="430"/>
      <c r="FJA3" s="430"/>
      <c r="FJB3" s="430"/>
      <c r="FJC3" s="430"/>
      <c r="FJD3" s="430"/>
      <c r="FJE3" s="430"/>
      <c r="FJF3" s="430"/>
      <c r="FJG3" s="430"/>
      <c r="FJH3" s="430"/>
      <c r="FJI3" s="430"/>
      <c r="FJJ3" s="430"/>
      <c r="FJK3" s="430"/>
      <c r="FJL3" s="430"/>
      <c r="FJM3" s="430"/>
      <c r="FJN3" s="430"/>
      <c r="FJO3" s="430"/>
      <c r="FJP3" s="430"/>
      <c r="FJQ3" s="430"/>
      <c r="FJR3" s="430"/>
      <c r="FJS3" s="430"/>
      <c r="FJT3" s="430"/>
      <c r="FJU3" s="430"/>
      <c r="FJV3" s="430"/>
      <c r="FJW3" s="430"/>
      <c r="FJX3" s="430"/>
      <c r="FJY3" s="430"/>
      <c r="FJZ3" s="430"/>
      <c r="FKA3" s="430"/>
      <c r="FKB3" s="430"/>
      <c r="FKC3" s="430"/>
      <c r="FKD3" s="430"/>
      <c r="FKE3" s="430"/>
      <c r="FKF3" s="430"/>
      <c r="FKG3" s="430"/>
      <c r="FKH3" s="430"/>
      <c r="FKI3" s="430"/>
      <c r="FKJ3" s="430"/>
      <c r="FKK3" s="430"/>
      <c r="FKL3" s="430"/>
      <c r="FKM3" s="430"/>
      <c r="FKN3" s="430"/>
      <c r="FKO3" s="430"/>
      <c r="FKP3" s="430"/>
      <c r="FKQ3" s="430"/>
      <c r="FKR3" s="430"/>
      <c r="FKS3" s="430"/>
      <c r="FKT3" s="430"/>
      <c r="FKU3" s="430"/>
      <c r="FKV3" s="430"/>
      <c r="FKW3" s="430"/>
      <c r="FKX3" s="430"/>
      <c r="FKY3" s="430"/>
      <c r="FKZ3" s="430"/>
      <c r="FLA3" s="430"/>
      <c r="FLB3" s="430"/>
      <c r="FLC3" s="430"/>
      <c r="FLD3" s="430"/>
      <c r="FLE3" s="430"/>
      <c r="FLF3" s="430"/>
      <c r="FLG3" s="430"/>
      <c r="FLH3" s="430"/>
      <c r="FLI3" s="430"/>
      <c r="FLJ3" s="430"/>
      <c r="FLK3" s="430"/>
      <c r="FLL3" s="430"/>
      <c r="FLM3" s="430"/>
      <c r="FLN3" s="430"/>
      <c r="FLO3" s="430"/>
      <c r="FLP3" s="430"/>
      <c r="FLQ3" s="430"/>
      <c r="FLR3" s="430"/>
      <c r="FLS3" s="430"/>
      <c r="FLT3" s="430"/>
      <c r="FLU3" s="430"/>
      <c r="FLV3" s="430"/>
      <c r="FLW3" s="430"/>
      <c r="FLX3" s="430"/>
      <c r="FLY3" s="430"/>
      <c r="FLZ3" s="430"/>
      <c r="FMA3" s="430"/>
      <c r="FMB3" s="430"/>
      <c r="FMC3" s="430"/>
      <c r="FMD3" s="430"/>
      <c r="FME3" s="430"/>
      <c r="FMF3" s="430"/>
      <c r="FMG3" s="430"/>
      <c r="FMH3" s="430"/>
      <c r="FMI3" s="430"/>
      <c r="FMJ3" s="430"/>
      <c r="FMK3" s="430"/>
      <c r="FML3" s="430"/>
      <c r="FMM3" s="430"/>
      <c r="FMN3" s="430"/>
      <c r="FMO3" s="430"/>
      <c r="FMP3" s="430"/>
      <c r="FMQ3" s="430"/>
      <c r="FMR3" s="430"/>
      <c r="FMS3" s="430"/>
      <c r="FMT3" s="430"/>
      <c r="FMU3" s="430"/>
      <c r="FMV3" s="430"/>
      <c r="FMW3" s="430"/>
      <c r="FMX3" s="430"/>
      <c r="FMY3" s="430"/>
      <c r="FMZ3" s="430"/>
      <c r="FNA3" s="430"/>
      <c r="FNB3" s="430"/>
      <c r="FNC3" s="430"/>
      <c r="FND3" s="430"/>
      <c r="FNE3" s="430"/>
      <c r="FNF3" s="430"/>
      <c r="FNG3" s="430"/>
      <c r="FNH3" s="430"/>
      <c r="FNI3" s="430"/>
      <c r="FNJ3" s="430"/>
      <c r="FNK3" s="430"/>
      <c r="FNL3" s="430"/>
      <c r="FNM3" s="430"/>
      <c r="FNN3" s="430"/>
      <c r="FNO3" s="430"/>
      <c r="FNP3" s="430"/>
      <c r="FNQ3" s="430"/>
      <c r="FNR3" s="430"/>
      <c r="FNS3" s="430"/>
      <c r="FNT3" s="430"/>
      <c r="FNU3" s="430"/>
      <c r="FNV3" s="430"/>
      <c r="FNW3" s="430"/>
      <c r="FNX3" s="430"/>
      <c r="FNY3" s="430"/>
      <c r="FNZ3" s="430"/>
      <c r="FOA3" s="430"/>
      <c r="FOB3" s="430"/>
      <c r="FOC3" s="430"/>
      <c r="FOD3" s="430"/>
      <c r="FOE3" s="430"/>
      <c r="FOF3" s="430"/>
      <c r="FOG3" s="430"/>
      <c r="FOH3" s="430"/>
      <c r="FOI3" s="430"/>
      <c r="FOJ3" s="430"/>
      <c r="FOK3" s="430"/>
      <c r="FOL3" s="430"/>
      <c r="FOM3" s="430"/>
      <c r="FON3" s="430"/>
      <c r="FOO3" s="430"/>
      <c r="FOP3" s="430"/>
      <c r="FOQ3" s="430"/>
      <c r="FOR3" s="430"/>
      <c r="FOS3" s="430"/>
      <c r="FOT3" s="430"/>
      <c r="FOU3" s="430"/>
      <c r="FOV3" s="430"/>
      <c r="FOW3" s="430"/>
      <c r="FOX3" s="430"/>
      <c r="FOY3" s="430"/>
      <c r="FOZ3" s="430"/>
      <c r="FPA3" s="430"/>
      <c r="FPB3" s="430"/>
      <c r="FPC3" s="430"/>
      <c r="FPD3" s="430"/>
      <c r="FPE3" s="430"/>
      <c r="FPF3" s="430"/>
      <c r="FPG3" s="430"/>
      <c r="FPH3" s="430"/>
      <c r="FPI3" s="430"/>
      <c r="FPJ3" s="430"/>
      <c r="FPK3" s="430"/>
      <c r="FPL3" s="430"/>
      <c r="FPM3" s="430"/>
      <c r="FPN3" s="430"/>
      <c r="FPO3" s="430"/>
      <c r="FPP3" s="430"/>
      <c r="FPQ3" s="430"/>
      <c r="FPR3" s="430"/>
      <c r="FPS3" s="430"/>
      <c r="FPT3" s="430"/>
      <c r="FPU3" s="430"/>
      <c r="FPV3" s="430"/>
      <c r="FPW3" s="430"/>
      <c r="FPX3" s="430"/>
      <c r="FPY3" s="430"/>
      <c r="FPZ3" s="430"/>
      <c r="FQA3" s="430"/>
      <c r="FQB3" s="430"/>
      <c r="FQC3" s="430"/>
      <c r="FQD3" s="430"/>
      <c r="FQE3" s="430"/>
      <c r="FQF3" s="430"/>
      <c r="FQG3" s="430"/>
      <c r="FQH3" s="430"/>
      <c r="FQI3" s="430"/>
      <c r="FQJ3" s="430"/>
      <c r="FQK3" s="430"/>
      <c r="FQL3" s="430"/>
      <c r="FQM3" s="430"/>
      <c r="FQN3" s="430"/>
      <c r="FQO3" s="430"/>
      <c r="FQP3" s="430"/>
      <c r="FQQ3" s="430"/>
      <c r="FQR3" s="430"/>
      <c r="FQS3" s="430"/>
      <c r="FQT3" s="430"/>
      <c r="FQU3" s="430"/>
      <c r="FQV3" s="430"/>
      <c r="FQW3" s="430"/>
      <c r="FQX3" s="430"/>
      <c r="FQY3" s="430"/>
      <c r="FQZ3" s="430"/>
      <c r="FRA3" s="430"/>
      <c r="FRB3" s="430"/>
      <c r="FRC3" s="430"/>
      <c r="FRD3" s="430"/>
      <c r="FRE3" s="430"/>
      <c r="FRF3" s="430"/>
      <c r="FRG3" s="430"/>
      <c r="FRH3" s="430"/>
      <c r="FRI3" s="430"/>
      <c r="FRJ3" s="430"/>
      <c r="FRK3" s="430"/>
      <c r="FRL3" s="430"/>
      <c r="FRM3" s="430"/>
      <c r="FRN3" s="430"/>
      <c r="FRO3" s="430"/>
      <c r="FRP3" s="430"/>
      <c r="FRQ3" s="430"/>
      <c r="FRR3" s="430"/>
      <c r="FRS3" s="430"/>
      <c r="FRT3" s="430"/>
      <c r="FRU3" s="430"/>
      <c r="FRV3" s="430"/>
      <c r="FRW3" s="430"/>
      <c r="FRX3" s="430"/>
      <c r="FRY3" s="430"/>
      <c r="FRZ3" s="430"/>
      <c r="FSA3" s="430"/>
      <c r="FSB3" s="430"/>
      <c r="FSC3" s="430"/>
      <c r="FSD3" s="430"/>
      <c r="FSE3" s="430"/>
      <c r="FSF3" s="430"/>
      <c r="FSG3" s="430"/>
      <c r="FSH3" s="430"/>
      <c r="FSI3" s="430"/>
      <c r="FSJ3" s="430"/>
      <c r="FSK3" s="430"/>
      <c r="FSL3" s="430"/>
      <c r="FSM3" s="430"/>
      <c r="FSN3" s="430"/>
      <c r="FSO3" s="430"/>
      <c r="FSP3" s="430"/>
      <c r="FSQ3" s="430"/>
      <c r="FSR3" s="430"/>
      <c r="FSS3" s="430"/>
      <c r="FST3" s="430"/>
      <c r="FSU3" s="430"/>
      <c r="FSV3" s="430"/>
      <c r="FSW3" s="430"/>
      <c r="FSX3" s="430"/>
      <c r="FSY3" s="430"/>
      <c r="FSZ3" s="430"/>
      <c r="FTA3" s="430"/>
      <c r="FTB3" s="430"/>
      <c r="FTC3" s="430"/>
      <c r="FTD3" s="430"/>
      <c r="FTE3" s="430"/>
      <c r="FTF3" s="430"/>
      <c r="FTG3" s="430"/>
      <c r="FTH3" s="430"/>
      <c r="FTI3" s="430"/>
      <c r="FTJ3" s="430"/>
      <c r="FTK3" s="430"/>
      <c r="FTL3" s="430"/>
      <c r="FTM3" s="430"/>
      <c r="FTN3" s="430"/>
      <c r="FTO3" s="430"/>
      <c r="FTP3" s="430"/>
      <c r="FTQ3" s="430"/>
      <c r="FTR3" s="430"/>
      <c r="FTS3" s="430"/>
      <c r="FTT3" s="430"/>
      <c r="FTU3" s="430"/>
      <c r="FTV3" s="430"/>
      <c r="FTW3" s="430"/>
      <c r="FTX3" s="430"/>
      <c r="FTY3" s="430"/>
      <c r="FTZ3" s="430"/>
      <c r="FUA3" s="430"/>
      <c r="FUB3" s="430"/>
      <c r="FUC3" s="430"/>
      <c r="FUD3" s="430"/>
      <c r="FUE3" s="430"/>
      <c r="FUF3" s="430"/>
      <c r="FUG3" s="430"/>
      <c r="FUH3" s="430"/>
      <c r="FUI3" s="430"/>
      <c r="FUJ3" s="430"/>
      <c r="FUK3" s="430"/>
      <c r="FUL3" s="430"/>
      <c r="FUM3" s="430"/>
      <c r="FUN3" s="430"/>
      <c r="FUO3" s="430"/>
      <c r="FUP3" s="430"/>
      <c r="FUQ3" s="430"/>
      <c r="FUR3" s="430"/>
      <c r="FUS3" s="430"/>
      <c r="FUT3" s="430"/>
      <c r="FUU3" s="430"/>
      <c r="FUV3" s="430"/>
      <c r="FUW3" s="430"/>
      <c r="FUX3" s="430"/>
      <c r="FUY3" s="430"/>
      <c r="FUZ3" s="430"/>
      <c r="FVA3" s="430"/>
      <c r="FVB3" s="430"/>
      <c r="FVC3" s="430"/>
      <c r="FVD3" s="430"/>
      <c r="FVE3" s="430"/>
      <c r="FVF3" s="430"/>
      <c r="FVG3" s="430"/>
      <c r="FVH3" s="430"/>
      <c r="FVI3" s="430"/>
      <c r="FVJ3" s="430"/>
      <c r="FVK3" s="430"/>
      <c r="FVL3" s="430"/>
      <c r="FVM3" s="430"/>
      <c r="FVN3" s="430"/>
      <c r="FVO3" s="430"/>
      <c r="FVP3" s="430"/>
      <c r="FVQ3" s="430"/>
      <c r="FVR3" s="430"/>
      <c r="FVS3" s="430"/>
      <c r="FVT3" s="430"/>
      <c r="FVU3" s="430"/>
      <c r="FVV3" s="430"/>
      <c r="FVW3" s="430"/>
      <c r="FVX3" s="430"/>
      <c r="FVY3" s="430"/>
      <c r="FVZ3" s="430"/>
      <c r="FWA3" s="430"/>
      <c r="FWB3" s="430"/>
      <c r="FWC3" s="430"/>
      <c r="FWD3" s="430"/>
      <c r="FWE3" s="430"/>
      <c r="FWF3" s="430"/>
      <c r="FWG3" s="430"/>
      <c r="FWH3" s="430"/>
      <c r="FWI3" s="430"/>
      <c r="FWJ3" s="430"/>
      <c r="FWK3" s="430"/>
      <c r="FWL3" s="430"/>
      <c r="FWM3" s="430"/>
      <c r="FWN3" s="430"/>
      <c r="FWO3" s="430"/>
      <c r="FWP3" s="430"/>
      <c r="FWQ3" s="430"/>
      <c r="FWR3" s="430"/>
      <c r="FWS3" s="430"/>
      <c r="FWT3" s="430"/>
      <c r="FWU3" s="430"/>
      <c r="FWV3" s="430"/>
      <c r="FWW3" s="430"/>
      <c r="FWX3" s="430"/>
      <c r="FWY3" s="430"/>
      <c r="FWZ3" s="430"/>
      <c r="FXA3" s="430"/>
      <c r="FXB3" s="430"/>
      <c r="FXC3" s="430"/>
      <c r="FXD3" s="430"/>
      <c r="FXE3" s="430"/>
      <c r="FXF3" s="430"/>
      <c r="FXG3" s="430"/>
      <c r="FXH3" s="430"/>
      <c r="FXI3" s="430"/>
      <c r="FXJ3" s="430"/>
      <c r="FXK3" s="430"/>
      <c r="FXL3" s="430"/>
      <c r="FXM3" s="430"/>
      <c r="FXN3" s="430"/>
      <c r="FXO3" s="430"/>
      <c r="FXP3" s="430"/>
      <c r="FXQ3" s="430"/>
      <c r="FXR3" s="430"/>
      <c r="FXS3" s="430"/>
      <c r="FXT3" s="430"/>
      <c r="FXU3" s="430"/>
      <c r="FXV3" s="430"/>
      <c r="FXW3" s="430"/>
      <c r="FXX3" s="430"/>
      <c r="FXY3" s="430"/>
      <c r="FXZ3" s="430"/>
      <c r="FYA3" s="430"/>
      <c r="FYB3" s="430"/>
      <c r="FYC3" s="430"/>
      <c r="FYD3" s="430"/>
      <c r="FYE3" s="430"/>
      <c r="FYF3" s="430"/>
      <c r="FYG3" s="430"/>
      <c r="FYH3" s="430"/>
      <c r="FYI3" s="430"/>
      <c r="FYJ3" s="430"/>
      <c r="FYK3" s="430"/>
      <c r="FYL3" s="430"/>
      <c r="FYM3" s="430"/>
      <c r="FYN3" s="430"/>
      <c r="FYO3" s="430"/>
      <c r="FYP3" s="430"/>
      <c r="FYQ3" s="430"/>
      <c r="FYR3" s="430"/>
      <c r="FYS3" s="430"/>
      <c r="FYT3" s="430"/>
      <c r="FYU3" s="430"/>
      <c r="FYV3" s="430"/>
      <c r="FYW3" s="430"/>
      <c r="FYX3" s="430"/>
      <c r="FYY3" s="430"/>
      <c r="FYZ3" s="430"/>
      <c r="FZA3" s="430"/>
      <c r="FZB3" s="430"/>
      <c r="FZC3" s="430"/>
      <c r="FZD3" s="430"/>
      <c r="FZE3" s="430"/>
      <c r="FZF3" s="430"/>
      <c r="FZG3" s="430"/>
      <c r="FZH3" s="430"/>
      <c r="FZI3" s="430"/>
      <c r="FZJ3" s="430"/>
      <c r="FZK3" s="430"/>
      <c r="FZL3" s="430"/>
      <c r="FZM3" s="430"/>
      <c r="FZN3" s="430"/>
      <c r="FZO3" s="430"/>
      <c r="FZP3" s="430"/>
      <c r="FZQ3" s="430"/>
      <c r="FZR3" s="430"/>
      <c r="FZS3" s="430"/>
      <c r="FZT3" s="430"/>
      <c r="FZU3" s="430"/>
      <c r="FZV3" s="430"/>
      <c r="FZW3" s="430"/>
      <c r="FZX3" s="430"/>
      <c r="FZY3" s="430"/>
      <c r="FZZ3" s="430"/>
      <c r="GAA3" s="430"/>
      <c r="GAB3" s="430"/>
      <c r="GAC3" s="430"/>
      <c r="GAD3" s="430"/>
      <c r="GAE3" s="430"/>
      <c r="GAF3" s="430"/>
      <c r="GAG3" s="430"/>
      <c r="GAH3" s="430"/>
      <c r="GAI3" s="430"/>
      <c r="GAJ3" s="430"/>
      <c r="GAK3" s="430"/>
      <c r="GAL3" s="430"/>
      <c r="GAM3" s="430"/>
      <c r="GAN3" s="430"/>
      <c r="GAO3" s="430"/>
      <c r="GAP3" s="430"/>
      <c r="GAQ3" s="430"/>
      <c r="GAR3" s="430"/>
      <c r="GAS3" s="430"/>
      <c r="GAT3" s="430"/>
      <c r="GAU3" s="430"/>
      <c r="GAV3" s="430"/>
      <c r="GAW3" s="430"/>
      <c r="GAX3" s="430"/>
      <c r="GAY3" s="430"/>
      <c r="GAZ3" s="430"/>
      <c r="GBA3" s="430"/>
      <c r="GBB3" s="430"/>
      <c r="GBC3" s="430"/>
      <c r="GBD3" s="430"/>
      <c r="GBE3" s="430"/>
      <c r="GBF3" s="430"/>
      <c r="GBG3" s="430"/>
      <c r="GBH3" s="430"/>
      <c r="GBI3" s="430"/>
      <c r="GBJ3" s="430"/>
      <c r="GBK3" s="430"/>
      <c r="GBL3" s="430"/>
      <c r="GBM3" s="430"/>
      <c r="GBN3" s="430"/>
      <c r="GBO3" s="430"/>
      <c r="GBP3" s="430"/>
      <c r="GBQ3" s="430"/>
      <c r="GBR3" s="430"/>
      <c r="GBS3" s="430"/>
      <c r="GBT3" s="430"/>
      <c r="GBU3" s="430"/>
      <c r="GBV3" s="430"/>
      <c r="GBW3" s="430"/>
      <c r="GBX3" s="430"/>
      <c r="GBY3" s="430"/>
      <c r="GBZ3" s="430"/>
      <c r="GCA3" s="430"/>
      <c r="GCB3" s="430"/>
      <c r="GCC3" s="430"/>
      <c r="GCD3" s="430"/>
      <c r="GCE3" s="430"/>
      <c r="GCF3" s="430"/>
      <c r="GCG3" s="430"/>
      <c r="GCH3" s="430"/>
      <c r="GCI3" s="430"/>
      <c r="GCJ3" s="430"/>
      <c r="GCK3" s="430"/>
      <c r="GCL3" s="430"/>
      <c r="GCM3" s="430"/>
      <c r="GCN3" s="430"/>
      <c r="GCO3" s="430"/>
      <c r="GCP3" s="430"/>
      <c r="GCQ3" s="430"/>
      <c r="GCR3" s="430"/>
      <c r="GCS3" s="430"/>
      <c r="GCT3" s="430"/>
      <c r="GCU3" s="430"/>
      <c r="GCV3" s="430"/>
      <c r="GCW3" s="430"/>
      <c r="GCX3" s="430"/>
      <c r="GCY3" s="430"/>
      <c r="GCZ3" s="430"/>
      <c r="GDA3" s="430"/>
      <c r="GDB3" s="430"/>
      <c r="GDC3" s="430"/>
      <c r="GDD3" s="430"/>
      <c r="GDE3" s="430"/>
      <c r="GDF3" s="430"/>
      <c r="GDG3" s="430"/>
      <c r="GDH3" s="430"/>
      <c r="GDI3" s="430"/>
      <c r="GDJ3" s="430"/>
      <c r="GDK3" s="430"/>
      <c r="GDL3" s="430"/>
      <c r="GDM3" s="430"/>
      <c r="GDN3" s="430"/>
      <c r="GDO3" s="430"/>
      <c r="GDP3" s="430"/>
      <c r="GDQ3" s="430"/>
      <c r="GDR3" s="430"/>
      <c r="GDS3" s="430"/>
      <c r="GDT3" s="430"/>
      <c r="GDU3" s="430"/>
      <c r="GDV3" s="430"/>
      <c r="GDW3" s="430"/>
      <c r="GDX3" s="430"/>
      <c r="GDY3" s="430"/>
      <c r="GDZ3" s="430"/>
      <c r="GEA3" s="430"/>
      <c r="GEB3" s="430"/>
      <c r="GEC3" s="430"/>
      <c r="GED3" s="430"/>
      <c r="GEE3" s="430"/>
      <c r="GEF3" s="430"/>
      <c r="GEG3" s="430"/>
      <c r="GEH3" s="430"/>
      <c r="GEI3" s="430"/>
      <c r="GEJ3" s="430"/>
      <c r="GEK3" s="430"/>
      <c r="GEL3" s="430"/>
      <c r="GEM3" s="430"/>
      <c r="GEN3" s="430"/>
      <c r="GEO3" s="430"/>
      <c r="GEP3" s="430"/>
      <c r="GEQ3" s="430"/>
      <c r="GER3" s="430"/>
      <c r="GES3" s="430"/>
      <c r="GET3" s="430"/>
      <c r="GEU3" s="430"/>
      <c r="GEV3" s="430"/>
      <c r="GEW3" s="430"/>
      <c r="GEX3" s="430"/>
      <c r="GEY3" s="430"/>
      <c r="GEZ3" s="430"/>
      <c r="GFA3" s="430"/>
      <c r="GFB3" s="430"/>
      <c r="GFC3" s="430"/>
      <c r="GFD3" s="430"/>
      <c r="GFE3" s="430"/>
      <c r="GFF3" s="430"/>
      <c r="GFG3" s="430"/>
      <c r="GFH3" s="430"/>
      <c r="GFI3" s="430"/>
      <c r="GFJ3" s="430"/>
      <c r="GFK3" s="430"/>
      <c r="GFL3" s="430"/>
      <c r="GFM3" s="430"/>
      <c r="GFN3" s="430"/>
      <c r="GFO3" s="430"/>
      <c r="GFP3" s="430"/>
      <c r="GFQ3" s="430"/>
      <c r="GFR3" s="430"/>
      <c r="GFS3" s="430"/>
      <c r="GFT3" s="430"/>
      <c r="GFU3" s="430"/>
      <c r="GFV3" s="430"/>
      <c r="GFW3" s="430"/>
      <c r="GFX3" s="430"/>
      <c r="GFY3" s="430"/>
      <c r="GFZ3" s="430"/>
      <c r="GGA3" s="430"/>
      <c r="GGB3" s="430"/>
      <c r="GGC3" s="430"/>
      <c r="GGD3" s="430"/>
      <c r="GGE3" s="430"/>
      <c r="GGF3" s="430"/>
      <c r="GGG3" s="430"/>
      <c r="GGH3" s="430"/>
      <c r="GGI3" s="430"/>
      <c r="GGJ3" s="430"/>
      <c r="GGK3" s="430"/>
      <c r="GGL3" s="430"/>
      <c r="GGM3" s="430"/>
      <c r="GGN3" s="430"/>
      <c r="GGO3" s="430"/>
      <c r="GGP3" s="430"/>
      <c r="GGQ3" s="430"/>
      <c r="GGR3" s="430"/>
      <c r="GGS3" s="430"/>
      <c r="GGT3" s="430"/>
      <c r="GGU3" s="430"/>
      <c r="GGV3" s="430"/>
      <c r="GGW3" s="430"/>
      <c r="GGX3" s="430"/>
      <c r="GGY3" s="430"/>
      <c r="GGZ3" s="430"/>
      <c r="GHA3" s="430"/>
      <c r="GHB3" s="430"/>
      <c r="GHC3" s="430"/>
      <c r="GHD3" s="430"/>
      <c r="GHE3" s="430"/>
      <c r="GHF3" s="430"/>
      <c r="GHG3" s="430"/>
      <c r="GHH3" s="430"/>
      <c r="GHI3" s="430"/>
      <c r="GHJ3" s="430"/>
      <c r="GHK3" s="430"/>
      <c r="GHL3" s="430"/>
      <c r="GHM3" s="430"/>
      <c r="GHN3" s="430"/>
      <c r="GHO3" s="430"/>
      <c r="GHP3" s="430"/>
      <c r="GHQ3" s="430"/>
      <c r="GHR3" s="430"/>
      <c r="GHS3" s="430"/>
      <c r="GHT3" s="430"/>
      <c r="GHU3" s="430"/>
      <c r="GHV3" s="430"/>
      <c r="GHW3" s="430"/>
      <c r="GHX3" s="430"/>
      <c r="GHY3" s="430"/>
      <c r="GHZ3" s="430"/>
      <c r="GIA3" s="430"/>
      <c r="GIB3" s="430"/>
      <c r="GIC3" s="430"/>
      <c r="GID3" s="430"/>
      <c r="GIE3" s="430"/>
      <c r="GIF3" s="430"/>
      <c r="GIG3" s="430"/>
      <c r="GIH3" s="430"/>
      <c r="GII3" s="430"/>
      <c r="GIJ3" s="430"/>
      <c r="GIK3" s="430"/>
      <c r="GIL3" s="430"/>
      <c r="GIM3" s="430"/>
      <c r="GIN3" s="430"/>
      <c r="GIO3" s="430"/>
      <c r="GIP3" s="430"/>
      <c r="GIQ3" s="430"/>
      <c r="GIR3" s="430"/>
      <c r="GIS3" s="430"/>
      <c r="GIT3" s="430"/>
      <c r="GIU3" s="430"/>
      <c r="GIV3" s="430"/>
      <c r="GIW3" s="430"/>
      <c r="GIX3" s="430"/>
      <c r="GIY3" s="430"/>
      <c r="GIZ3" s="430"/>
      <c r="GJA3" s="430"/>
      <c r="GJB3" s="430"/>
      <c r="GJC3" s="430"/>
      <c r="GJD3" s="430"/>
      <c r="GJE3" s="430"/>
      <c r="GJF3" s="430"/>
      <c r="GJG3" s="430"/>
      <c r="GJH3" s="430"/>
      <c r="GJI3" s="430"/>
      <c r="GJJ3" s="430"/>
      <c r="GJK3" s="430"/>
      <c r="GJL3" s="430"/>
      <c r="GJM3" s="430"/>
      <c r="GJN3" s="430"/>
      <c r="GJO3" s="430"/>
      <c r="GJP3" s="430"/>
      <c r="GJQ3" s="430"/>
      <c r="GJR3" s="430"/>
      <c r="GJS3" s="430"/>
      <c r="GJT3" s="430"/>
      <c r="GJU3" s="430"/>
      <c r="GJV3" s="430"/>
      <c r="GJW3" s="430"/>
      <c r="GJX3" s="430"/>
      <c r="GJY3" s="430"/>
      <c r="GJZ3" s="430"/>
      <c r="GKA3" s="430"/>
      <c r="GKB3" s="430"/>
      <c r="GKC3" s="430"/>
      <c r="GKD3" s="430"/>
      <c r="GKE3" s="430"/>
      <c r="GKF3" s="430"/>
      <c r="GKG3" s="430"/>
      <c r="GKH3" s="430"/>
      <c r="GKI3" s="430"/>
      <c r="GKJ3" s="430"/>
      <c r="GKK3" s="430"/>
      <c r="GKL3" s="430"/>
      <c r="GKM3" s="430"/>
      <c r="GKN3" s="430"/>
      <c r="GKO3" s="430"/>
      <c r="GKP3" s="430"/>
      <c r="GKQ3" s="430"/>
      <c r="GKR3" s="430"/>
      <c r="GKS3" s="430"/>
      <c r="GKT3" s="430"/>
      <c r="GKU3" s="430"/>
      <c r="GKV3" s="430"/>
      <c r="GKW3" s="430"/>
      <c r="GKX3" s="430"/>
      <c r="GKY3" s="430"/>
      <c r="GKZ3" s="430"/>
      <c r="GLA3" s="430"/>
      <c r="GLB3" s="430"/>
      <c r="GLC3" s="430"/>
      <c r="GLD3" s="430"/>
      <c r="GLE3" s="430"/>
      <c r="GLF3" s="430"/>
      <c r="GLG3" s="430"/>
      <c r="GLH3" s="430"/>
      <c r="GLI3" s="430"/>
      <c r="GLJ3" s="430"/>
      <c r="GLK3" s="430"/>
      <c r="GLL3" s="430"/>
      <c r="GLM3" s="430"/>
      <c r="GLN3" s="430"/>
      <c r="GLO3" s="430"/>
      <c r="GLP3" s="430"/>
      <c r="GLQ3" s="430"/>
      <c r="GLR3" s="430"/>
      <c r="GLS3" s="430"/>
      <c r="GLT3" s="430"/>
      <c r="GLU3" s="430"/>
      <c r="GLV3" s="430"/>
      <c r="GLW3" s="430"/>
      <c r="GLX3" s="430"/>
      <c r="GLY3" s="430"/>
      <c r="GLZ3" s="430"/>
      <c r="GMA3" s="430"/>
      <c r="GMB3" s="430"/>
      <c r="GMC3" s="430"/>
      <c r="GMD3" s="430"/>
      <c r="GME3" s="430"/>
      <c r="GMF3" s="430"/>
      <c r="GMG3" s="430"/>
      <c r="GMH3" s="430"/>
      <c r="GMI3" s="430"/>
      <c r="GMJ3" s="430"/>
      <c r="GMK3" s="430"/>
      <c r="GML3" s="430"/>
      <c r="GMM3" s="430"/>
      <c r="GMN3" s="430"/>
      <c r="GMO3" s="430"/>
      <c r="GMP3" s="430"/>
      <c r="GMQ3" s="430"/>
      <c r="GMR3" s="430"/>
      <c r="GMS3" s="430"/>
      <c r="GMT3" s="430"/>
      <c r="GMU3" s="430"/>
      <c r="GMV3" s="430"/>
      <c r="GMW3" s="430"/>
      <c r="GMX3" s="430"/>
      <c r="GMY3" s="430"/>
      <c r="GMZ3" s="430"/>
      <c r="GNA3" s="430"/>
      <c r="GNB3" s="430"/>
      <c r="GNC3" s="430"/>
      <c r="GND3" s="430"/>
      <c r="GNE3" s="430"/>
      <c r="GNF3" s="430"/>
      <c r="GNG3" s="430"/>
      <c r="GNH3" s="430"/>
      <c r="GNI3" s="430"/>
      <c r="GNJ3" s="430"/>
      <c r="GNK3" s="430"/>
      <c r="GNL3" s="430"/>
      <c r="GNM3" s="430"/>
      <c r="GNN3" s="430"/>
      <c r="GNO3" s="430"/>
      <c r="GNP3" s="430"/>
      <c r="GNQ3" s="430"/>
      <c r="GNR3" s="430"/>
      <c r="GNS3" s="430"/>
      <c r="GNT3" s="430"/>
      <c r="GNU3" s="430"/>
      <c r="GNV3" s="430"/>
      <c r="GNW3" s="430"/>
      <c r="GNX3" s="430"/>
      <c r="GNY3" s="430"/>
      <c r="GNZ3" s="430"/>
      <c r="GOA3" s="430"/>
      <c r="GOB3" s="430"/>
      <c r="GOC3" s="430"/>
      <c r="GOD3" s="430"/>
      <c r="GOE3" s="430"/>
      <c r="GOF3" s="430"/>
      <c r="GOG3" s="430"/>
      <c r="GOH3" s="430"/>
      <c r="GOI3" s="430"/>
      <c r="GOJ3" s="430"/>
      <c r="GOK3" s="430"/>
      <c r="GOL3" s="430"/>
      <c r="GOM3" s="430"/>
      <c r="GON3" s="430"/>
      <c r="GOO3" s="430"/>
      <c r="GOP3" s="430"/>
      <c r="GOQ3" s="430"/>
      <c r="GOR3" s="430"/>
      <c r="GOS3" s="430"/>
      <c r="GOT3" s="430"/>
      <c r="GOU3" s="430"/>
      <c r="GOV3" s="430"/>
      <c r="GOW3" s="430"/>
      <c r="GOX3" s="430"/>
      <c r="GOY3" s="430"/>
      <c r="GOZ3" s="430"/>
      <c r="GPA3" s="430"/>
      <c r="GPB3" s="430"/>
      <c r="GPC3" s="430"/>
      <c r="GPD3" s="430"/>
      <c r="GPE3" s="430"/>
      <c r="GPF3" s="430"/>
      <c r="GPG3" s="430"/>
      <c r="GPH3" s="430"/>
      <c r="GPI3" s="430"/>
      <c r="GPJ3" s="430"/>
      <c r="GPK3" s="430"/>
      <c r="GPL3" s="430"/>
      <c r="GPM3" s="430"/>
      <c r="GPN3" s="430"/>
      <c r="GPO3" s="430"/>
      <c r="GPP3" s="430"/>
      <c r="GPQ3" s="430"/>
      <c r="GPR3" s="430"/>
      <c r="GPS3" s="430"/>
      <c r="GPT3" s="430"/>
      <c r="GPU3" s="430"/>
      <c r="GPV3" s="430"/>
      <c r="GPW3" s="430"/>
      <c r="GPX3" s="430"/>
      <c r="GPY3" s="430"/>
      <c r="GPZ3" s="430"/>
      <c r="GQA3" s="430"/>
      <c r="GQB3" s="430"/>
      <c r="GQC3" s="430"/>
      <c r="GQD3" s="430"/>
      <c r="GQE3" s="430"/>
      <c r="GQF3" s="430"/>
      <c r="GQG3" s="430"/>
      <c r="GQH3" s="430"/>
      <c r="GQI3" s="430"/>
      <c r="GQJ3" s="430"/>
      <c r="GQK3" s="430"/>
      <c r="GQL3" s="430"/>
      <c r="GQM3" s="430"/>
      <c r="GQN3" s="430"/>
      <c r="GQO3" s="430"/>
      <c r="GQP3" s="430"/>
      <c r="GQQ3" s="430"/>
      <c r="GQR3" s="430"/>
      <c r="GQS3" s="430"/>
      <c r="GQT3" s="430"/>
      <c r="GQU3" s="430"/>
      <c r="GQV3" s="430"/>
      <c r="GQW3" s="430"/>
      <c r="GQX3" s="430"/>
      <c r="GQY3" s="430"/>
      <c r="GQZ3" s="430"/>
      <c r="GRA3" s="430"/>
      <c r="GRB3" s="430"/>
      <c r="GRC3" s="430"/>
      <c r="GRD3" s="430"/>
      <c r="GRE3" s="430"/>
      <c r="GRF3" s="430"/>
      <c r="GRG3" s="430"/>
      <c r="GRH3" s="430"/>
      <c r="GRI3" s="430"/>
      <c r="GRJ3" s="430"/>
      <c r="GRK3" s="430"/>
      <c r="GRL3" s="430"/>
      <c r="GRM3" s="430"/>
      <c r="GRN3" s="430"/>
      <c r="GRO3" s="430"/>
      <c r="GRP3" s="430"/>
      <c r="GRQ3" s="430"/>
      <c r="GRR3" s="430"/>
      <c r="GRS3" s="430"/>
      <c r="GRT3" s="430"/>
      <c r="GRU3" s="430"/>
      <c r="GRV3" s="430"/>
      <c r="GRW3" s="430"/>
      <c r="GRX3" s="430"/>
      <c r="GRY3" s="430"/>
      <c r="GRZ3" s="430"/>
      <c r="GSA3" s="430"/>
      <c r="GSB3" s="430"/>
      <c r="GSC3" s="430"/>
      <c r="GSD3" s="430"/>
      <c r="GSE3" s="430"/>
      <c r="GSF3" s="430"/>
      <c r="GSG3" s="430"/>
      <c r="GSH3" s="430"/>
      <c r="GSI3" s="430"/>
      <c r="GSJ3" s="430"/>
      <c r="GSK3" s="430"/>
      <c r="GSL3" s="430"/>
      <c r="GSM3" s="430"/>
      <c r="GSN3" s="430"/>
      <c r="GSO3" s="430"/>
      <c r="GSP3" s="430"/>
      <c r="GSQ3" s="430"/>
      <c r="GSR3" s="430"/>
      <c r="GSS3" s="430"/>
      <c r="GST3" s="430"/>
      <c r="GSU3" s="430"/>
      <c r="GSV3" s="430"/>
      <c r="GSW3" s="430"/>
      <c r="GSX3" s="430"/>
      <c r="GSY3" s="430"/>
      <c r="GSZ3" s="430"/>
      <c r="GTA3" s="430"/>
      <c r="GTB3" s="430"/>
      <c r="GTC3" s="430"/>
      <c r="GTD3" s="430"/>
      <c r="GTE3" s="430"/>
      <c r="GTF3" s="430"/>
      <c r="GTG3" s="430"/>
      <c r="GTH3" s="430"/>
      <c r="GTI3" s="430"/>
      <c r="GTJ3" s="430"/>
      <c r="GTK3" s="430"/>
      <c r="GTL3" s="430"/>
      <c r="GTM3" s="430"/>
      <c r="GTN3" s="430"/>
      <c r="GTO3" s="430"/>
      <c r="GTP3" s="430"/>
      <c r="GTQ3" s="430"/>
      <c r="GTR3" s="430"/>
      <c r="GTS3" s="430"/>
      <c r="GTT3" s="430"/>
      <c r="GTU3" s="430"/>
      <c r="GTV3" s="430"/>
      <c r="GTW3" s="430"/>
      <c r="GTX3" s="430"/>
      <c r="GTY3" s="430"/>
      <c r="GTZ3" s="430"/>
      <c r="GUA3" s="430"/>
      <c r="GUB3" s="430"/>
      <c r="GUC3" s="430"/>
      <c r="GUD3" s="430"/>
      <c r="GUE3" s="430"/>
      <c r="GUF3" s="430"/>
      <c r="GUG3" s="430"/>
      <c r="GUH3" s="430"/>
      <c r="GUI3" s="430"/>
      <c r="GUJ3" s="430"/>
      <c r="GUK3" s="430"/>
      <c r="GUL3" s="430"/>
      <c r="GUM3" s="430"/>
      <c r="GUN3" s="430"/>
      <c r="GUO3" s="430"/>
      <c r="GUP3" s="430"/>
      <c r="GUQ3" s="430"/>
      <c r="GUR3" s="430"/>
      <c r="GUS3" s="430"/>
      <c r="GUT3" s="430"/>
      <c r="GUU3" s="430"/>
      <c r="GUV3" s="430"/>
      <c r="GUW3" s="430"/>
      <c r="GUX3" s="430"/>
      <c r="GUY3" s="430"/>
      <c r="GUZ3" s="430"/>
      <c r="GVA3" s="430"/>
      <c r="GVB3" s="430"/>
      <c r="GVC3" s="430"/>
      <c r="GVD3" s="430"/>
      <c r="GVE3" s="430"/>
      <c r="GVF3" s="430"/>
      <c r="GVG3" s="430"/>
      <c r="GVH3" s="430"/>
      <c r="GVI3" s="430"/>
      <c r="GVJ3" s="430"/>
      <c r="GVK3" s="430"/>
      <c r="GVL3" s="430"/>
      <c r="GVM3" s="430"/>
      <c r="GVN3" s="430"/>
      <c r="GVO3" s="430"/>
      <c r="GVP3" s="430"/>
      <c r="GVQ3" s="430"/>
      <c r="GVR3" s="430"/>
      <c r="GVS3" s="430"/>
      <c r="GVT3" s="430"/>
      <c r="GVU3" s="430"/>
      <c r="GVV3" s="430"/>
      <c r="GVW3" s="430"/>
      <c r="GVX3" s="430"/>
      <c r="GVY3" s="430"/>
      <c r="GVZ3" s="430"/>
      <c r="GWA3" s="430"/>
      <c r="GWB3" s="430"/>
      <c r="GWC3" s="430"/>
      <c r="GWD3" s="430"/>
      <c r="GWE3" s="430"/>
      <c r="GWF3" s="430"/>
      <c r="GWG3" s="430"/>
      <c r="GWH3" s="430"/>
      <c r="GWI3" s="430"/>
      <c r="GWJ3" s="430"/>
      <c r="GWK3" s="430"/>
      <c r="GWL3" s="430"/>
      <c r="GWM3" s="430"/>
      <c r="GWN3" s="430"/>
      <c r="GWO3" s="430"/>
      <c r="GWP3" s="430"/>
      <c r="GWQ3" s="430"/>
      <c r="GWR3" s="430"/>
      <c r="GWS3" s="430"/>
      <c r="GWT3" s="430"/>
      <c r="GWU3" s="430"/>
      <c r="GWV3" s="430"/>
      <c r="GWW3" s="430"/>
      <c r="GWX3" s="430"/>
      <c r="GWY3" s="430"/>
      <c r="GWZ3" s="430"/>
      <c r="GXA3" s="430"/>
      <c r="GXB3" s="430"/>
      <c r="GXC3" s="430"/>
      <c r="GXD3" s="430"/>
      <c r="GXE3" s="430"/>
      <c r="GXF3" s="430"/>
      <c r="GXG3" s="430"/>
      <c r="GXH3" s="430"/>
      <c r="GXI3" s="430"/>
      <c r="GXJ3" s="430"/>
      <c r="GXK3" s="430"/>
      <c r="GXL3" s="430"/>
      <c r="GXM3" s="430"/>
      <c r="GXN3" s="430"/>
      <c r="GXO3" s="430"/>
      <c r="GXP3" s="430"/>
      <c r="GXQ3" s="430"/>
      <c r="GXR3" s="430"/>
      <c r="GXS3" s="430"/>
      <c r="GXT3" s="430"/>
      <c r="GXU3" s="430"/>
      <c r="GXV3" s="430"/>
      <c r="GXW3" s="430"/>
      <c r="GXX3" s="430"/>
      <c r="GXY3" s="430"/>
      <c r="GXZ3" s="430"/>
      <c r="GYA3" s="430"/>
      <c r="GYB3" s="430"/>
      <c r="GYC3" s="430"/>
      <c r="GYD3" s="430"/>
      <c r="GYE3" s="430"/>
      <c r="GYF3" s="430"/>
      <c r="GYG3" s="430"/>
      <c r="GYH3" s="430"/>
      <c r="GYI3" s="430"/>
      <c r="GYJ3" s="430"/>
      <c r="GYK3" s="430"/>
      <c r="GYL3" s="430"/>
      <c r="GYM3" s="430"/>
      <c r="GYN3" s="430"/>
      <c r="GYO3" s="430"/>
      <c r="GYP3" s="430"/>
      <c r="GYQ3" s="430"/>
      <c r="GYR3" s="430"/>
      <c r="GYS3" s="430"/>
      <c r="GYT3" s="430"/>
      <c r="GYU3" s="430"/>
      <c r="GYV3" s="430"/>
      <c r="GYW3" s="430"/>
      <c r="GYX3" s="430"/>
      <c r="GYY3" s="430"/>
      <c r="GYZ3" s="430"/>
      <c r="GZA3" s="430"/>
      <c r="GZB3" s="430"/>
      <c r="GZC3" s="430"/>
      <c r="GZD3" s="430"/>
      <c r="GZE3" s="430"/>
      <c r="GZF3" s="430"/>
      <c r="GZG3" s="430"/>
      <c r="GZH3" s="430"/>
      <c r="GZI3" s="430"/>
      <c r="GZJ3" s="430"/>
      <c r="GZK3" s="430"/>
      <c r="GZL3" s="430"/>
      <c r="GZM3" s="430"/>
      <c r="GZN3" s="430"/>
      <c r="GZO3" s="430"/>
      <c r="GZP3" s="430"/>
      <c r="GZQ3" s="430"/>
      <c r="GZR3" s="430"/>
      <c r="GZS3" s="430"/>
      <c r="GZT3" s="430"/>
      <c r="GZU3" s="430"/>
      <c r="GZV3" s="430"/>
      <c r="GZW3" s="430"/>
      <c r="GZX3" s="430"/>
      <c r="GZY3" s="430"/>
      <c r="GZZ3" s="430"/>
      <c r="HAA3" s="430"/>
      <c r="HAB3" s="430"/>
      <c r="HAC3" s="430"/>
      <c r="HAD3" s="430"/>
      <c r="HAE3" s="430"/>
      <c r="HAF3" s="430"/>
      <c r="HAG3" s="430"/>
      <c r="HAH3" s="430"/>
      <c r="HAI3" s="430"/>
      <c r="HAJ3" s="430"/>
      <c r="HAK3" s="430"/>
      <c r="HAL3" s="430"/>
      <c r="HAM3" s="430"/>
      <c r="HAN3" s="430"/>
      <c r="HAO3" s="430"/>
      <c r="HAP3" s="430"/>
      <c r="HAQ3" s="430"/>
      <c r="HAR3" s="430"/>
      <c r="HAS3" s="430"/>
      <c r="HAT3" s="430"/>
      <c r="HAU3" s="430"/>
      <c r="HAV3" s="430"/>
      <c r="HAW3" s="430"/>
      <c r="HAX3" s="430"/>
      <c r="HAY3" s="430"/>
      <c r="HAZ3" s="430"/>
      <c r="HBA3" s="430"/>
      <c r="HBB3" s="430"/>
      <c r="HBC3" s="430"/>
      <c r="HBD3" s="430"/>
      <c r="HBE3" s="430"/>
      <c r="HBF3" s="430"/>
      <c r="HBG3" s="430"/>
      <c r="HBH3" s="430"/>
      <c r="HBI3" s="430"/>
      <c r="HBJ3" s="430"/>
      <c r="HBK3" s="430"/>
      <c r="HBL3" s="430"/>
      <c r="HBM3" s="430"/>
      <c r="HBN3" s="430"/>
      <c r="HBO3" s="430"/>
      <c r="HBP3" s="430"/>
      <c r="HBQ3" s="430"/>
      <c r="HBR3" s="430"/>
      <c r="HBS3" s="430"/>
      <c r="HBT3" s="430"/>
      <c r="HBU3" s="430"/>
      <c r="HBV3" s="430"/>
      <c r="HBW3" s="430"/>
      <c r="HBX3" s="430"/>
      <c r="HBY3" s="430"/>
      <c r="HBZ3" s="430"/>
      <c r="HCA3" s="430"/>
      <c r="HCB3" s="430"/>
      <c r="HCC3" s="430"/>
      <c r="HCD3" s="430"/>
      <c r="HCE3" s="430"/>
      <c r="HCF3" s="430"/>
      <c r="HCG3" s="430"/>
      <c r="HCH3" s="430"/>
      <c r="HCI3" s="430"/>
      <c r="HCJ3" s="430"/>
      <c r="HCK3" s="430"/>
      <c r="HCL3" s="430"/>
      <c r="HCM3" s="430"/>
      <c r="HCN3" s="430"/>
      <c r="HCO3" s="430"/>
      <c r="HCP3" s="430"/>
      <c r="HCQ3" s="430"/>
      <c r="HCR3" s="430"/>
      <c r="HCS3" s="430"/>
      <c r="HCT3" s="430"/>
      <c r="HCU3" s="430"/>
      <c r="HCV3" s="430"/>
      <c r="HCW3" s="430"/>
      <c r="HCX3" s="430"/>
      <c r="HCY3" s="430"/>
      <c r="HCZ3" s="430"/>
      <c r="HDA3" s="430"/>
      <c r="HDB3" s="430"/>
      <c r="HDC3" s="430"/>
      <c r="HDD3" s="430"/>
      <c r="HDE3" s="430"/>
      <c r="HDF3" s="430"/>
      <c r="HDG3" s="430"/>
      <c r="HDH3" s="430"/>
      <c r="HDI3" s="430"/>
      <c r="HDJ3" s="430"/>
      <c r="HDK3" s="430"/>
      <c r="HDL3" s="430"/>
      <c r="HDM3" s="430"/>
      <c r="HDN3" s="430"/>
      <c r="HDO3" s="430"/>
      <c r="HDP3" s="430"/>
      <c r="HDQ3" s="430"/>
      <c r="HDR3" s="430"/>
      <c r="HDS3" s="430"/>
      <c r="HDT3" s="430"/>
      <c r="HDU3" s="430"/>
      <c r="HDV3" s="430"/>
      <c r="HDW3" s="430"/>
      <c r="HDX3" s="430"/>
      <c r="HDY3" s="430"/>
      <c r="HDZ3" s="430"/>
      <c r="HEA3" s="430"/>
      <c r="HEB3" s="430"/>
      <c r="HEC3" s="430"/>
      <c r="HED3" s="430"/>
      <c r="HEE3" s="430"/>
      <c r="HEF3" s="430"/>
      <c r="HEG3" s="430"/>
      <c r="HEH3" s="430"/>
      <c r="HEI3" s="430"/>
      <c r="HEJ3" s="430"/>
      <c r="HEK3" s="430"/>
      <c r="HEL3" s="430"/>
      <c r="HEM3" s="430"/>
      <c r="HEN3" s="430"/>
      <c r="HEO3" s="430"/>
      <c r="HEP3" s="430"/>
      <c r="HEQ3" s="430"/>
      <c r="HER3" s="430"/>
      <c r="HES3" s="430"/>
      <c r="HET3" s="430"/>
      <c r="HEU3" s="430"/>
      <c r="HEV3" s="430"/>
      <c r="HEW3" s="430"/>
      <c r="HEX3" s="430"/>
      <c r="HEY3" s="430"/>
      <c r="HEZ3" s="430"/>
      <c r="HFA3" s="430"/>
      <c r="HFB3" s="430"/>
      <c r="HFC3" s="430"/>
      <c r="HFD3" s="430"/>
      <c r="HFE3" s="430"/>
      <c r="HFF3" s="430"/>
      <c r="HFG3" s="430"/>
      <c r="HFH3" s="430"/>
      <c r="HFI3" s="430"/>
      <c r="HFJ3" s="430"/>
      <c r="HFK3" s="430"/>
      <c r="HFL3" s="430"/>
      <c r="HFM3" s="430"/>
      <c r="HFN3" s="430"/>
      <c r="HFO3" s="430"/>
      <c r="HFP3" s="430"/>
      <c r="HFQ3" s="430"/>
      <c r="HFR3" s="430"/>
      <c r="HFS3" s="430"/>
      <c r="HFT3" s="430"/>
      <c r="HFU3" s="430"/>
      <c r="HFV3" s="430"/>
      <c r="HFW3" s="430"/>
      <c r="HFX3" s="430"/>
      <c r="HFY3" s="430"/>
      <c r="HFZ3" s="430"/>
      <c r="HGA3" s="430"/>
      <c r="HGB3" s="430"/>
      <c r="HGC3" s="430"/>
      <c r="HGD3" s="430"/>
      <c r="HGE3" s="430"/>
      <c r="HGF3" s="430"/>
      <c r="HGG3" s="430"/>
      <c r="HGH3" s="430"/>
      <c r="HGI3" s="430"/>
      <c r="HGJ3" s="430"/>
      <c r="HGK3" s="430"/>
      <c r="HGL3" s="430"/>
      <c r="HGM3" s="430"/>
      <c r="HGN3" s="430"/>
      <c r="HGO3" s="430"/>
      <c r="HGP3" s="430"/>
      <c r="HGQ3" s="430"/>
      <c r="HGR3" s="430"/>
      <c r="HGS3" s="430"/>
      <c r="HGT3" s="430"/>
      <c r="HGU3" s="430"/>
      <c r="HGV3" s="430"/>
      <c r="HGW3" s="430"/>
      <c r="HGX3" s="430"/>
      <c r="HGY3" s="430"/>
      <c r="HGZ3" s="430"/>
      <c r="HHA3" s="430"/>
      <c r="HHB3" s="430"/>
      <c r="HHC3" s="430"/>
      <c r="HHD3" s="430"/>
      <c r="HHE3" s="430"/>
      <c r="HHF3" s="430"/>
      <c r="HHG3" s="430"/>
      <c r="HHH3" s="430"/>
      <c r="HHI3" s="430"/>
      <c r="HHJ3" s="430"/>
      <c r="HHK3" s="430"/>
      <c r="HHL3" s="430"/>
      <c r="HHM3" s="430"/>
      <c r="HHN3" s="430"/>
      <c r="HHO3" s="430"/>
      <c r="HHP3" s="430"/>
      <c r="HHQ3" s="430"/>
      <c r="HHR3" s="430"/>
      <c r="HHS3" s="430"/>
      <c r="HHT3" s="430"/>
      <c r="HHU3" s="430"/>
      <c r="HHV3" s="430"/>
      <c r="HHW3" s="430"/>
      <c r="HHX3" s="430"/>
      <c r="HHY3" s="430"/>
      <c r="HHZ3" s="430"/>
      <c r="HIA3" s="430"/>
      <c r="HIB3" s="430"/>
      <c r="HIC3" s="430"/>
      <c r="HID3" s="430"/>
      <c r="HIE3" s="430"/>
      <c r="HIF3" s="430"/>
      <c r="HIG3" s="430"/>
      <c r="HIH3" s="430"/>
      <c r="HII3" s="430"/>
      <c r="HIJ3" s="430"/>
      <c r="HIK3" s="430"/>
      <c r="HIL3" s="430"/>
      <c r="HIM3" s="430"/>
      <c r="HIN3" s="430"/>
      <c r="HIO3" s="430"/>
      <c r="HIP3" s="430"/>
      <c r="HIQ3" s="430"/>
      <c r="HIR3" s="430"/>
      <c r="HIS3" s="430"/>
      <c r="HIT3" s="430"/>
      <c r="HIU3" s="430"/>
      <c r="HIV3" s="430"/>
      <c r="HIW3" s="430"/>
      <c r="HIX3" s="430"/>
      <c r="HIY3" s="430"/>
      <c r="HIZ3" s="430"/>
      <c r="HJA3" s="430"/>
      <c r="HJB3" s="430"/>
      <c r="HJC3" s="430"/>
      <c r="HJD3" s="430"/>
      <c r="HJE3" s="430"/>
      <c r="HJF3" s="430"/>
      <c r="HJG3" s="430"/>
      <c r="HJH3" s="430"/>
      <c r="HJI3" s="430"/>
      <c r="HJJ3" s="430"/>
      <c r="HJK3" s="430"/>
      <c r="HJL3" s="430"/>
      <c r="HJM3" s="430"/>
      <c r="HJN3" s="430"/>
      <c r="HJO3" s="430"/>
      <c r="HJP3" s="430"/>
      <c r="HJQ3" s="430"/>
      <c r="HJR3" s="430"/>
      <c r="HJS3" s="430"/>
      <c r="HJT3" s="430"/>
      <c r="HJU3" s="430"/>
      <c r="HJV3" s="430"/>
      <c r="HJW3" s="430"/>
      <c r="HJX3" s="430"/>
      <c r="HJY3" s="430"/>
      <c r="HJZ3" s="430"/>
      <c r="HKA3" s="430"/>
      <c r="HKB3" s="430"/>
      <c r="HKC3" s="430"/>
      <c r="HKD3" s="430"/>
      <c r="HKE3" s="430"/>
      <c r="HKF3" s="430"/>
      <c r="HKG3" s="430"/>
      <c r="HKH3" s="430"/>
      <c r="HKI3" s="430"/>
      <c r="HKJ3" s="430"/>
      <c r="HKK3" s="430"/>
      <c r="HKL3" s="430"/>
      <c r="HKM3" s="430"/>
      <c r="HKN3" s="430"/>
      <c r="HKO3" s="430"/>
      <c r="HKP3" s="430"/>
      <c r="HKQ3" s="430"/>
      <c r="HKR3" s="430"/>
      <c r="HKS3" s="430"/>
      <c r="HKT3" s="430"/>
      <c r="HKU3" s="430"/>
      <c r="HKV3" s="430"/>
      <c r="HKW3" s="430"/>
      <c r="HKX3" s="430"/>
      <c r="HKY3" s="430"/>
      <c r="HKZ3" s="430"/>
      <c r="HLA3" s="430"/>
      <c r="HLB3" s="430"/>
      <c r="HLC3" s="430"/>
      <c r="HLD3" s="430"/>
      <c r="HLE3" s="430"/>
      <c r="HLF3" s="430"/>
      <c r="HLG3" s="430"/>
      <c r="HLH3" s="430"/>
      <c r="HLI3" s="430"/>
      <c r="HLJ3" s="430"/>
      <c r="HLK3" s="430"/>
      <c r="HLL3" s="430"/>
      <c r="HLM3" s="430"/>
      <c r="HLN3" s="430"/>
      <c r="HLO3" s="430"/>
      <c r="HLP3" s="430"/>
      <c r="HLQ3" s="430"/>
      <c r="HLR3" s="430"/>
      <c r="HLS3" s="430"/>
      <c r="HLT3" s="430"/>
      <c r="HLU3" s="430"/>
      <c r="HLV3" s="430"/>
      <c r="HLW3" s="430"/>
      <c r="HLX3" s="430"/>
      <c r="HLY3" s="430"/>
      <c r="HLZ3" s="430"/>
      <c r="HMA3" s="430"/>
      <c r="HMB3" s="430"/>
      <c r="HMC3" s="430"/>
      <c r="HMD3" s="430"/>
      <c r="HME3" s="430"/>
      <c r="HMF3" s="430"/>
      <c r="HMG3" s="430"/>
      <c r="HMH3" s="430"/>
      <c r="HMI3" s="430"/>
      <c r="HMJ3" s="430"/>
      <c r="HMK3" s="430"/>
      <c r="HML3" s="430"/>
      <c r="HMM3" s="430"/>
      <c r="HMN3" s="430"/>
      <c r="HMO3" s="430"/>
      <c r="HMP3" s="430"/>
      <c r="HMQ3" s="430"/>
      <c r="HMR3" s="430"/>
      <c r="HMS3" s="430"/>
      <c r="HMT3" s="430"/>
      <c r="HMU3" s="430"/>
      <c r="HMV3" s="430"/>
      <c r="HMW3" s="430"/>
      <c r="HMX3" s="430"/>
      <c r="HMY3" s="430"/>
      <c r="HMZ3" s="430"/>
      <c r="HNA3" s="430"/>
      <c r="HNB3" s="430"/>
      <c r="HNC3" s="430"/>
      <c r="HND3" s="430"/>
      <c r="HNE3" s="430"/>
      <c r="HNF3" s="430"/>
      <c r="HNG3" s="430"/>
      <c r="HNH3" s="430"/>
      <c r="HNI3" s="430"/>
      <c r="HNJ3" s="430"/>
      <c r="HNK3" s="430"/>
      <c r="HNL3" s="430"/>
      <c r="HNM3" s="430"/>
      <c r="HNN3" s="430"/>
      <c r="HNO3" s="430"/>
      <c r="HNP3" s="430"/>
      <c r="HNQ3" s="430"/>
      <c r="HNR3" s="430"/>
      <c r="HNS3" s="430"/>
      <c r="HNT3" s="430"/>
      <c r="HNU3" s="430"/>
      <c r="HNV3" s="430"/>
      <c r="HNW3" s="430"/>
      <c r="HNX3" s="430"/>
      <c r="HNY3" s="430"/>
      <c r="HNZ3" s="430"/>
      <c r="HOA3" s="430"/>
      <c r="HOB3" s="430"/>
      <c r="HOC3" s="430"/>
      <c r="HOD3" s="430"/>
      <c r="HOE3" s="430"/>
      <c r="HOF3" s="430"/>
      <c r="HOG3" s="430"/>
      <c r="HOH3" s="430"/>
      <c r="HOI3" s="430"/>
      <c r="HOJ3" s="430"/>
      <c r="HOK3" s="430"/>
      <c r="HOL3" s="430"/>
      <c r="HOM3" s="430"/>
      <c r="HON3" s="430"/>
      <c r="HOO3" s="430"/>
      <c r="HOP3" s="430"/>
      <c r="HOQ3" s="430"/>
      <c r="HOR3" s="430"/>
      <c r="HOS3" s="430"/>
      <c r="HOT3" s="430"/>
      <c r="HOU3" s="430"/>
      <c r="HOV3" s="430"/>
      <c r="HOW3" s="430"/>
      <c r="HOX3" s="430"/>
      <c r="HOY3" s="430"/>
      <c r="HOZ3" s="430"/>
      <c r="HPA3" s="430"/>
      <c r="HPB3" s="430"/>
      <c r="HPC3" s="430"/>
      <c r="HPD3" s="430"/>
      <c r="HPE3" s="430"/>
      <c r="HPF3" s="430"/>
      <c r="HPG3" s="430"/>
      <c r="HPH3" s="430"/>
      <c r="HPI3" s="430"/>
      <c r="HPJ3" s="430"/>
      <c r="HPK3" s="430"/>
      <c r="HPL3" s="430"/>
      <c r="HPM3" s="430"/>
      <c r="HPN3" s="430"/>
      <c r="HPO3" s="430"/>
      <c r="HPP3" s="430"/>
      <c r="HPQ3" s="430"/>
      <c r="HPR3" s="430"/>
      <c r="HPS3" s="430"/>
      <c r="HPT3" s="430"/>
      <c r="HPU3" s="430"/>
      <c r="HPV3" s="430"/>
      <c r="HPW3" s="430"/>
      <c r="HPX3" s="430"/>
      <c r="HPY3" s="430"/>
      <c r="HPZ3" s="430"/>
      <c r="HQA3" s="430"/>
      <c r="HQB3" s="430"/>
      <c r="HQC3" s="430"/>
      <c r="HQD3" s="430"/>
      <c r="HQE3" s="430"/>
      <c r="HQF3" s="430"/>
      <c r="HQG3" s="430"/>
      <c r="HQH3" s="430"/>
      <c r="HQI3" s="430"/>
      <c r="HQJ3" s="430"/>
      <c r="HQK3" s="430"/>
      <c r="HQL3" s="430"/>
      <c r="HQM3" s="430"/>
      <c r="HQN3" s="430"/>
      <c r="HQO3" s="430"/>
      <c r="HQP3" s="430"/>
      <c r="HQQ3" s="430"/>
      <c r="HQR3" s="430"/>
      <c r="HQS3" s="430"/>
      <c r="HQT3" s="430"/>
      <c r="HQU3" s="430"/>
      <c r="HQV3" s="430"/>
      <c r="HQW3" s="430"/>
      <c r="HQX3" s="430"/>
      <c r="HQY3" s="430"/>
      <c r="HQZ3" s="430"/>
      <c r="HRA3" s="430"/>
      <c r="HRB3" s="430"/>
      <c r="HRC3" s="430"/>
      <c r="HRD3" s="430"/>
      <c r="HRE3" s="430"/>
      <c r="HRF3" s="430"/>
      <c r="HRG3" s="430"/>
      <c r="HRH3" s="430"/>
      <c r="HRI3" s="430"/>
      <c r="HRJ3" s="430"/>
      <c r="HRK3" s="430"/>
      <c r="HRL3" s="430"/>
      <c r="HRM3" s="430"/>
      <c r="HRN3" s="430"/>
      <c r="HRO3" s="430"/>
      <c r="HRP3" s="430"/>
      <c r="HRQ3" s="430"/>
      <c r="HRR3" s="430"/>
      <c r="HRS3" s="430"/>
      <c r="HRT3" s="430"/>
      <c r="HRU3" s="430"/>
      <c r="HRV3" s="430"/>
      <c r="HRW3" s="430"/>
      <c r="HRX3" s="430"/>
      <c r="HRY3" s="430"/>
      <c r="HRZ3" s="430"/>
      <c r="HSA3" s="430"/>
      <c r="HSB3" s="430"/>
      <c r="HSC3" s="430"/>
      <c r="HSD3" s="430"/>
      <c r="HSE3" s="430"/>
      <c r="HSF3" s="430"/>
      <c r="HSG3" s="430"/>
      <c r="HSH3" s="430"/>
      <c r="HSI3" s="430"/>
      <c r="HSJ3" s="430"/>
      <c r="HSK3" s="430"/>
      <c r="HSL3" s="430"/>
      <c r="HSM3" s="430"/>
      <c r="HSN3" s="430"/>
      <c r="HSO3" s="430"/>
      <c r="HSP3" s="430"/>
      <c r="HSQ3" s="430"/>
      <c r="HSR3" s="430"/>
      <c r="HSS3" s="430"/>
      <c r="HST3" s="430"/>
      <c r="HSU3" s="430"/>
      <c r="HSV3" s="430"/>
      <c r="HSW3" s="430"/>
      <c r="HSX3" s="430"/>
      <c r="HSY3" s="430"/>
      <c r="HSZ3" s="430"/>
      <c r="HTA3" s="430"/>
      <c r="HTB3" s="430"/>
      <c r="HTC3" s="430"/>
      <c r="HTD3" s="430"/>
      <c r="HTE3" s="430"/>
      <c r="HTF3" s="430"/>
      <c r="HTG3" s="430"/>
      <c r="HTH3" s="430"/>
      <c r="HTI3" s="430"/>
      <c r="HTJ3" s="430"/>
      <c r="HTK3" s="430"/>
      <c r="HTL3" s="430"/>
      <c r="HTM3" s="430"/>
      <c r="HTN3" s="430"/>
      <c r="HTO3" s="430"/>
      <c r="HTP3" s="430"/>
      <c r="HTQ3" s="430"/>
      <c r="HTR3" s="430"/>
      <c r="HTS3" s="430"/>
      <c r="HTT3" s="430"/>
      <c r="HTU3" s="430"/>
      <c r="HTV3" s="430"/>
      <c r="HTW3" s="430"/>
      <c r="HTX3" s="430"/>
      <c r="HTY3" s="430"/>
      <c r="HTZ3" s="430"/>
      <c r="HUA3" s="430"/>
      <c r="HUB3" s="430"/>
      <c r="HUC3" s="430"/>
      <c r="HUD3" s="430"/>
      <c r="HUE3" s="430"/>
      <c r="HUF3" s="430"/>
      <c r="HUG3" s="430"/>
      <c r="HUH3" s="430"/>
      <c r="HUI3" s="430"/>
      <c r="HUJ3" s="430"/>
      <c r="HUK3" s="430"/>
      <c r="HUL3" s="430"/>
      <c r="HUM3" s="430"/>
      <c r="HUN3" s="430"/>
      <c r="HUO3" s="430"/>
      <c r="HUP3" s="430"/>
      <c r="HUQ3" s="430"/>
      <c r="HUR3" s="430"/>
      <c r="HUS3" s="430"/>
      <c r="HUT3" s="430"/>
      <c r="HUU3" s="430"/>
      <c r="HUV3" s="430"/>
      <c r="HUW3" s="430"/>
      <c r="HUX3" s="430"/>
      <c r="HUY3" s="430"/>
      <c r="HUZ3" s="430"/>
      <c r="HVA3" s="430"/>
      <c r="HVB3" s="430"/>
      <c r="HVC3" s="430"/>
      <c r="HVD3" s="430"/>
      <c r="HVE3" s="430"/>
      <c r="HVF3" s="430"/>
      <c r="HVG3" s="430"/>
      <c r="HVH3" s="430"/>
      <c r="HVI3" s="430"/>
      <c r="HVJ3" s="430"/>
      <c r="HVK3" s="430"/>
      <c r="HVL3" s="430"/>
      <c r="HVM3" s="430"/>
      <c r="HVN3" s="430"/>
      <c r="HVO3" s="430"/>
      <c r="HVP3" s="430"/>
      <c r="HVQ3" s="430"/>
      <c r="HVR3" s="430"/>
      <c r="HVS3" s="430"/>
      <c r="HVT3" s="430"/>
      <c r="HVU3" s="430"/>
      <c r="HVV3" s="430"/>
      <c r="HVW3" s="430"/>
      <c r="HVX3" s="430"/>
      <c r="HVY3" s="430"/>
      <c r="HVZ3" s="430"/>
      <c r="HWA3" s="430"/>
      <c r="HWB3" s="430"/>
      <c r="HWC3" s="430"/>
      <c r="HWD3" s="430"/>
      <c r="HWE3" s="430"/>
      <c r="HWF3" s="430"/>
      <c r="HWG3" s="430"/>
      <c r="HWH3" s="430"/>
      <c r="HWI3" s="430"/>
      <c r="HWJ3" s="430"/>
      <c r="HWK3" s="430"/>
      <c r="HWL3" s="430"/>
      <c r="HWM3" s="430"/>
      <c r="HWN3" s="430"/>
      <c r="HWO3" s="430"/>
      <c r="HWP3" s="430"/>
      <c r="HWQ3" s="430"/>
      <c r="HWR3" s="430"/>
      <c r="HWS3" s="430"/>
      <c r="HWT3" s="430"/>
      <c r="HWU3" s="430"/>
      <c r="HWV3" s="430"/>
      <c r="HWW3" s="430"/>
      <c r="HWX3" s="430"/>
      <c r="HWY3" s="430"/>
      <c r="HWZ3" s="430"/>
      <c r="HXA3" s="430"/>
      <c r="HXB3" s="430"/>
      <c r="HXC3" s="430"/>
      <c r="HXD3" s="430"/>
      <c r="HXE3" s="430"/>
      <c r="HXF3" s="430"/>
      <c r="HXG3" s="430"/>
      <c r="HXH3" s="430"/>
      <c r="HXI3" s="430"/>
      <c r="HXJ3" s="430"/>
      <c r="HXK3" s="430"/>
      <c r="HXL3" s="430"/>
      <c r="HXM3" s="430"/>
      <c r="HXN3" s="430"/>
      <c r="HXO3" s="430"/>
      <c r="HXP3" s="430"/>
      <c r="HXQ3" s="430"/>
      <c r="HXR3" s="430"/>
      <c r="HXS3" s="430"/>
      <c r="HXT3" s="430"/>
      <c r="HXU3" s="430"/>
      <c r="HXV3" s="430"/>
      <c r="HXW3" s="430"/>
      <c r="HXX3" s="430"/>
      <c r="HXY3" s="430"/>
      <c r="HXZ3" s="430"/>
      <c r="HYA3" s="430"/>
      <c r="HYB3" s="430"/>
      <c r="HYC3" s="430"/>
      <c r="HYD3" s="430"/>
      <c r="HYE3" s="430"/>
      <c r="HYF3" s="430"/>
      <c r="HYG3" s="430"/>
      <c r="HYH3" s="430"/>
      <c r="HYI3" s="430"/>
      <c r="HYJ3" s="430"/>
      <c r="HYK3" s="430"/>
      <c r="HYL3" s="430"/>
      <c r="HYM3" s="430"/>
      <c r="HYN3" s="430"/>
      <c r="HYO3" s="430"/>
      <c r="HYP3" s="430"/>
      <c r="HYQ3" s="430"/>
      <c r="HYR3" s="430"/>
      <c r="HYS3" s="430"/>
      <c r="HYT3" s="430"/>
      <c r="HYU3" s="430"/>
      <c r="HYV3" s="430"/>
      <c r="HYW3" s="430"/>
      <c r="HYX3" s="430"/>
      <c r="HYY3" s="430"/>
      <c r="HYZ3" s="430"/>
      <c r="HZA3" s="430"/>
      <c r="HZB3" s="430"/>
      <c r="HZC3" s="430"/>
      <c r="HZD3" s="430"/>
      <c r="HZE3" s="430"/>
      <c r="HZF3" s="430"/>
      <c r="HZG3" s="430"/>
      <c r="HZH3" s="430"/>
      <c r="HZI3" s="430"/>
      <c r="HZJ3" s="430"/>
      <c r="HZK3" s="430"/>
      <c r="HZL3" s="430"/>
      <c r="HZM3" s="430"/>
      <c r="HZN3" s="430"/>
      <c r="HZO3" s="430"/>
      <c r="HZP3" s="430"/>
      <c r="HZQ3" s="430"/>
      <c r="HZR3" s="430"/>
      <c r="HZS3" s="430"/>
      <c r="HZT3" s="430"/>
      <c r="HZU3" s="430"/>
      <c r="HZV3" s="430"/>
      <c r="HZW3" s="430"/>
      <c r="HZX3" s="430"/>
      <c r="HZY3" s="430"/>
      <c r="HZZ3" s="430"/>
      <c r="IAA3" s="430"/>
      <c r="IAB3" s="430"/>
      <c r="IAC3" s="430"/>
      <c r="IAD3" s="430"/>
      <c r="IAE3" s="430"/>
      <c r="IAF3" s="430"/>
      <c r="IAG3" s="430"/>
      <c r="IAH3" s="430"/>
      <c r="IAI3" s="430"/>
      <c r="IAJ3" s="430"/>
      <c r="IAK3" s="430"/>
      <c r="IAL3" s="430"/>
      <c r="IAM3" s="430"/>
      <c r="IAN3" s="430"/>
      <c r="IAO3" s="430"/>
      <c r="IAP3" s="430"/>
      <c r="IAQ3" s="430"/>
      <c r="IAR3" s="430"/>
      <c r="IAS3" s="430"/>
      <c r="IAT3" s="430"/>
      <c r="IAU3" s="430"/>
      <c r="IAV3" s="430"/>
      <c r="IAW3" s="430"/>
      <c r="IAX3" s="430"/>
      <c r="IAY3" s="430"/>
      <c r="IAZ3" s="430"/>
      <c r="IBA3" s="430"/>
      <c r="IBB3" s="430"/>
      <c r="IBC3" s="430"/>
      <c r="IBD3" s="430"/>
      <c r="IBE3" s="430"/>
      <c r="IBF3" s="430"/>
      <c r="IBG3" s="430"/>
      <c r="IBH3" s="430"/>
      <c r="IBI3" s="430"/>
      <c r="IBJ3" s="430"/>
      <c r="IBK3" s="430"/>
      <c r="IBL3" s="430"/>
      <c r="IBM3" s="430"/>
      <c r="IBN3" s="430"/>
      <c r="IBO3" s="430"/>
      <c r="IBP3" s="430"/>
      <c r="IBQ3" s="430"/>
      <c r="IBR3" s="430"/>
      <c r="IBS3" s="430"/>
      <c r="IBT3" s="430"/>
      <c r="IBU3" s="430"/>
      <c r="IBV3" s="430"/>
      <c r="IBW3" s="430"/>
      <c r="IBX3" s="430"/>
      <c r="IBY3" s="430"/>
      <c r="IBZ3" s="430"/>
      <c r="ICA3" s="430"/>
      <c r="ICB3" s="430"/>
      <c r="ICC3" s="430"/>
      <c r="ICD3" s="430"/>
      <c r="ICE3" s="430"/>
      <c r="ICF3" s="430"/>
      <c r="ICG3" s="430"/>
      <c r="ICH3" s="430"/>
      <c r="ICI3" s="430"/>
      <c r="ICJ3" s="430"/>
      <c r="ICK3" s="430"/>
      <c r="ICL3" s="430"/>
      <c r="ICM3" s="430"/>
      <c r="ICN3" s="430"/>
      <c r="ICO3" s="430"/>
      <c r="ICP3" s="430"/>
      <c r="ICQ3" s="430"/>
      <c r="ICR3" s="430"/>
      <c r="ICS3" s="430"/>
      <c r="ICT3" s="430"/>
      <c r="ICU3" s="430"/>
      <c r="ICV3" s="430"/>
      <c r="ICW3" s="430"/>
      <c r="ICX3" s="430"/>
      <c r="ICY3" s="430"/>
      <c r="ICZ3" s="430"/>
      <c r="IDA3" s="430"/>
      <c r="IDB3" s="430"/>
      <c r="IDC3" s="430"/>
      <c r="IDD3" s="430"/>
      <c r="IDE3" s="430"/>
      <c r="IDF3" s="430"/>
      <c r="IDG3" s="430"/>
      <c r="IDH3" s="430"/>
      <c r="IDI3" s="430"/>
      <c r="IDJ3" s="430"/>
      <c r="IDK3" s="430"/>
      <c r="IDL3" s="430"/>
      <c r="IDM3" s="430"/>
      <c r="IDN3" s="430"/>
      <c r="IDO3" s="430"/>
      <c r="IDP3" s="430"/>
      <c r="IDQ3" s="430"/>
      <c r="IDR3" s="430"/>
      <c r="IDS3" s="430"/>
      <c r="IDT3" s="430"/>
      <c r="IDU3" s="430"/>
      <c r="IDV3" s="430"/>
      <c r="IDW3" s="430"/>
      <c r="IDX3" s="430"/>
      <c r="IDY3" s="430"/>
      <c r="IDZ3" s="430"/>
      <c r="IEA3" s="430"/>
      <c r="IEB3" s="430"/>
      <c r="IEC3" s="430"/>
      <c r="IED3" s="430"/>
      <c r="IEE3" s="430"/>
      <c r="IEF3" s="430"/>
      <c r="IEG3" s="430"/>
      <c r="IEH3" s="430"/>
      <c r="IEI3" s="430"/>
      <c r="IEJ3" s="430"/>
      <c r="IEK3" s="430"/>
      <c r="IEL3" s="430"/>
      <c r="IEM3" s="430"/>
      <c r="IEN3" s="430"/>
      <c r="IEO3" s="430"/>
      <c r="IEP3" s="430"/>
      <c r="IEQ3" s="430"/>
      <c r="IER3" s="430"/>
      <c r="IES3" s="430"/>
      <c r="IET3" s="430"/>
      <c r="IEU3" s="430"/>
      <c r="IEV3" s="430"/>
      <c r="IEW3" s="430"/>
      <c r="IEX3" s="430"/>
      <c r="IEY3" s="430"/>
      <c r="IEZ3" s="430"/>
      <c r="IFA3" s="430"/>
      <c r="IFB3" s="430"/>
      <c r="IFC3" s="430"/>
      <c r="IFD3" s="430"/>
      <c r="IFE3" s="430"/>
      <c r="IFF3" s="430"/>
      <c r="IFG3" s="430"/>
      <c r="IFH3" s="430"/>
      <c r="IFI3" s="430"/>
      <c r="IFJ3" s="430"/>
      <c r="IFK3" s="430"/>
      <c r="IFL3" s="430"/>
      <c r="IFM3" s="430"/>
      <c r="IFN3" s="430"/>
      <c r="IFO3" s="430"/>
      <c r="IFP3" s="430"/>
      <c r="IFQ3" s="430"/>
      <c r="IFR3" s="430"/>
      <c r="IFS3" s="430"/>
      <c r="IFT3" s="430"/>
      <c r="IFU3" s="430"/>
      <c r="IFV3" s="430"/>
      <c r="IFW3" s="430"/>
      <c r="IFX3" s="430"/>
      <c r="IFY3" s="430"/>
      <c r="IFZ3" s="430"/>
      <c r="IGA3" s="430"/>
      <c r="IGB3" s="430"/>
      <c r="IGC3" s="430"/>
      <c r="IGD3" s="430"/>
      <c r="IGE3" s="430"/>
      <c r="IGF3" s="430"/>
      <c r="IGG3" s="430"/>
      <c r="IGH3" s="430"/>
      <c r="IGI3" s="430"/>
      <c r="IGJ3" s="430"/>
      <c r="IGK3" s="430"/>
      <c r="IGL3" s="430"/>
      <c r="IGM3" s="430"/>
      <c r="IGN3" s="430"/>
      <c r="IGO3" s="430"/>
      <c r="IGP3" s="430"/>
      <c r="IGQ3" s="430"/>
      <c r="IGR3" s="430"/>
      <c r="IGS3" s="430"/>
      <c r="IGT3" s="430"/>
      <c r="IGU3" s="430"/>
      <c r="IGV3" s="430"/>
      <c r="IGW3" s="430"/>
      <c r="IGX3" s="430"/>
      <c r="IGY3" s="430"/>
      <c r="IGZ3" s="430"/>
      <c r="IHA3" s="430"/>
      <c r="IHB3" s="430"/>
      <c r="IHC3" s="430"/>
      <c r="IHD3" s="430"/>
      <c r="IHE3" s="430"/>
      <c r="IHF3" s="430"/>
      <c r="IHG3" s="430"/>
      <c r="IHH3" s="430"/>
      <c r="IHI3" s="430"/>
      <c r="IHJ3" s="430"/>
      <c r="IHK3" s="430"/>
      <c r="IHL3" s="430"/>
      <c r="IHM3" s="430"/>
      <c r="IHN3" s="430"/>
      <c r="IHO3" s="430"/>
      <c r="IHP3" s="430"/>
      <c r="IHQ3" s="430"/>
      <c r="IHR3" s="430"/>
      <c r="IHS3" s="430"/>
      <c r="IHT3" s="430"/>
      <c r="IHU3" s="430"/>
      <c r="IHV3" s="430"/>
      <c r="IHW3" s="430"/>
      <c r="IHX3" s="430"/>
      <c r="IHY3" s="430"/>
      <c r="IHZ3" s="430"/>
      <c r="IIA3" s="430"/>
      <c r="IIB3" s="430"/>
      <c r="IIC3" s="430"/>
      <c r="IID3" s="430"/>
      <c r="IIE3" s="430"/>
      <c r="IIF3" s="430"/>
      <c r="IIG3" s="430"/>
      <c r="IIH3" s="430"/>
      <c r="III3" s="430"/>
      <c r="IIJ3" s="430"/>
      <c r="IIK3" s="430"/>
      <c r="IIL3" s="430"/>
      <c r="IIM3" s="430"/>
      <c r="IIN3" s="430"/>
      <c r="IIO3" s="430"/>
      <c r="IIP3" s="430"/>
      <c r="IIQ3" s="430"/>
      <c r="IIR3" s="430"/>
      <c r="IIS3" s="430"/>
      <c r="IIT3" s="430"/>
      <c r="IIU3" s="430"/>
      <c r="IIV3" s="430"/>
      <c r="IIW3" s="430"/>
      <c r="IIX3" s="430"/>
      <c r="IIY3" s="430"/>
      <c r="IIZ3" s="430"/>
      <c r="IJA3" s="430"/>
      <c r="IJB3" s="430"/>
      <c r="IJC3" s="430"/>
      <c r="IJD3" s="430"/>
      <c r="IJE3" s="430"/>
      <c r="IJF3" s="430"/>
      <c r="IJG3" s="430"/>
      <c r="IJH3" s="430"/>
      <c r="IJI3" s="430"/>
      <c r="IJJ3" s="430"/>
      <c r="IJK3" s="430"/>
      <c r="IJL3" s="430"/>
      <c r="IJM3" s="430"/>
      <c r="IJN3" s="430"/>
      <c r="IJO3" s="430"/>
      <c r="IJP3" s="430"/>
      <c r="IJQ3" s="430"/>
      <c r="IJR3" s="430"/>
      <c r="IJS3" s="430"/>
      <c r="IJT3" s="430"/>
      <c r="IJU3" s="430"/>
      <c r="IJV3" s="430"/>
      <c r="IJW3" s="430"/>
      <c r="IJX3" s="430"/>
      <c r="IJY3" s="430"/>
      <c r="IJZ3" s="430"/>
      <c r="IKA3" s="430"/>
      <c r="IKB3" s="430"/>
      <c r="IKC3" s="430"/>
      <c r="IKD3" s="430"/>
      <c r="IKE3" s="430"/>
      <c r="IKF3" s="430"/>
      <c r="IKG3" s="430"/>
      <c r="IKH3" s="430"/>
      <c r="IKI3" s="430"/>
      <c r="IKJ3" s="430"/>
      <c r="IKK3" s="430"/>
      <c r="IKL3" s="430"/>
      <c r="IKM3" s="430"/>
      <c r="IKN3" s="430"/>
      <c r="IKO3" s="430"/>
      <c r="IKP3" s="430"/>
      <c r="IKQ3" s="430"/>
      <c r="IKR3" s="430"/>
      <c r="IKS3" s="430"/>
      <c r="IKT3" s="430"/>
      <c r="IKU3" s="430"/>
      <c r="IKV3" s="430"/>
      <c r="IKW3" s="430"/>
      <c r="IKX3" s="430"/>
      <c r="IKY3" s="430"/>
      <c r="IKZ3" s="430"/>
      <c r="ILA3" s="430"/>
      <c r="ILB3" s="430"/>
      <c r="ILC3" s="430"/>
      <c r="ILD3" s="430"/>
      <c r="ILE3" s="430"/>
      <c r="ILF3" s="430"/>
      <c r="ILG3" s="430"/>
      <c r="ILH3" s="430"/>
      <c r="ILI3" s="430"/>
      <c r="ILJ3" s="430"/>
      <c r="ILK3" s="430"/>
      <c r="ILL3" s="430"/>
      <c r="ILM3" s="430"/>
      <c r="ILN3" s="430"/>
      <c r="ILO3" s="430"/>
      <c r="ILP3" s="430"/>
      <c r="ILQ3" s="430"/>
      <c r="ILR3" s="430"/>
      <c r="ILS3" s="430"/>
      <c r="ILT3" s="430"/>
      <c r="ILU3" s="430"/>
      <c r="ILV3" s="430"/>
      <c r="ILW3" s="430"/>
      <c r="ILX3" s="430"/>
      <c r="ILY3" s="430"/>
      <c r="ILZ3" s="430"/>
      <c r="IMA3" s="430"/>
      <c r="IMB3" s="430"/>
      <c r="IMC3" s="430"/>
      <c r="IMD3" s="430"/>
      <c r="IME3" s="430"/>
      <c r="IMF3" s="430"/>
      <c r="IMG3" s="430"/>
      <c r="IMH3" s="430"/>
      <c r="IMI3" s="430"/>
      <c r="IMJ3" s="430"/>
      <c r="IMK3" s="430"/>
      <c r="IML3" s="430"/>
      <c r="IMM3" s="430"/>
      <c r="IMN3" s="430"/>
      <c r="IMO3" s="430"/>
      <c r="IMP3" s="430"/>
      <c r="IMQ3" s="430"/>
      <c r="IMR3" s="430"/>
      <c r="IMS3" s="430"/>
      <c r="IMT3" s="430"/>
      <c r="IMU3" s="430"/>
      <c r="IMV3" s="430"/>
      <c r="IMW3" s="430"/>
      <c r="IMX3" s="430"/>
      <c r="IMY3" s="430"/>
      <c r="IMZ3" s="430"/>
      <c r="INA3" s="430"/>
      <c r="INB3" s="430"/>
      <c r="INC3" s="430"/>
      <c r="IND3" s="430"/>
      <c r="INE3" s="430"/>
      <c r="INF3" s="430"/>
      <c r="ING3" s="430"/>
      <c r="INH3" s="430"/>
      <c r="INI3" s="430"/>
      <c r="INJ3" s="430"/>
      <c r="INK3" s="430"/>
      <c r="INL3" s="430"/>
      <c r="INM3" s="430"/>
      <c r="INN3" s="430"/>
      <c r="INO3" s="430"/>
      <c r="INP3" s="430"/>
      <c r="INQ3" s="430"/>
      <c r="INR3" s="430"/>
      <c r="INS3" s="430"/>
      <c r="INT3" s="430"/>
      <c r="INU3" s="430"/>
      <c r="INV3" s="430"/>
      <c r="INW3" s="430"/>
      <c r="INX3" s="430"/>
      <c r="INY3" s="430"/>
      <c r="INZ3" s="430"/>
      <c r="IOA3" s="430"/>
      <c r="IOB3" s="430"/>
      <c r="IOC3" s="430"/>
      <c r="IOD3" s="430"/>
      <c r="IOE3" s="430"/>
      <c r="IOF3" s="430"/>
      <c r="IOG3" s="430"/>
      <c r="IOH3" s="430"/>
      <c r="IOI3" s="430"/>
      <c r="IOJ3" s="430"/>
      <c r="IOK3" s="430"/>
      <c r="IOL3" s="430"/>
      <c r="IOM3" s="430"/>
      <c r="ION3" s="430"/>
      <c r="IOO3" s="430"/>
      <c r="IOP3" s="430"/>
      <c r="IOQ3" s="430"/>
      <c r="IOR3" s="430"/>
      <c r="IOS3" s="430"/>
      <c r="IOT3" s="430"/>
      <c r="IOU3" s="430"/>
      <c r="IOV3" s="430"/>
      <c r="IOW3" s="430"/>
      <c r="IOX3" s="430"/>
      <c r="IOY3" s="430"/>
      <c r="IOZ3" s="430"/>
      <c r="IPA3" s="430"/>
      <c r="IPB3" s="430"/>
      <c r="IPC3" s="430"/>
      <c r="IPD3" s="430"/>
      <c r="IPE3" s="430"/>
      <c r="IPF3" s="430"/>
      <c r="IPG3" s="430"/>
      <c r="IPH3" s="430"/>
      <c r="IPI3" s="430"/>
      <c r="IPJ3" s="430"/>
      <c r="IPK3" s="430"/>
      <c r="IPL3" s="430"/>
      <c r="IPM3" s="430"/>
      <c r="IPN3" s="430"/>
      <c r="IPO3" s="430"/>
      <c r="IPP3" s="430"/>
      <c r="IPQ3" s="430"/>
      <c r="IPR3" s="430"/>
      <c r="IPS3" s="430"/>
      <c r="IPT3" s="430"/>
      <c r="IPU3" s="430"/>
      <c r="IPV3" s="430"/>
      <c r="IPW3" s="430"/>
      <c r="IPX3" s="430"/>
      <c r="IPY3" s="430"/>
      <c r="IPZ3" s="430"/>
      <c r="IQA3" s="430"/>
      <c r="IQB3" s="430"/>
      <c r="IQC3" s="430"/>
      <c r="IQD3" s="430"/>
      <c r="IQE3" s="430"/>
      <c r="IQF3" s="430"/>
      <c r="IQG3" s="430"/>
      <c r="IQH3" s="430"/>
      <c r="IQI3" s="430"/>
      <c r="IQJ3" s="430"/>
      <c r="IQK3" s="430"/>
      <c r="IQL3" s="430"/>
      <c r="IQM3" s="430"/>
      <c r="IQN3" s="430"/>
      <c r="IQO3" s="430"/>
      <c r="IQP3" s="430"/>
      <c r="IQQ3" s="430"/>
      <c r="IQR3" s="430"/>
      <c r="IQS3" s="430"/>
      <c r="IQT3" s="430"/>
      <c r="IQU3" s="430"/>
      <c r="IQV3" s="430"/>
      <c r="IQW3" s="430"/>
      <c r="IQX3" s="430"/>
      <c r="IQY3" s="430"/>
      <c r="IQZ3" s="430"/>
      <c r="IRA3" s="430"/>
      <c r="IRB3" s="430"/>
      <c r="IRC3" s="430"/>
      <c r="IRD3" s="430"/>
      <c r="IRE3" s="430"/>
      <c r="IRF3" s="430"/>
      <c r="IRG3" s="430"/>
      <c r="IRH3" s="430"/>
      <c r="IRI3" s="430"/>
      <c r="IRJ3" s="430"/>
      <c r="IRK3" s="430"/>
      <c r="IRL3" s="430"/>
      <c r="IRM3" s="430"/>
      <c r="IRN3" s="430"/>
      <c r="IRO3" s="430"/>
      <c r="IRP3" s="430"/>
      <c r="IRQ3" s="430"/>
      <c r="IRR3" s="430"/>
      <c r="IRS3" s="430"/>
      <c r="IRT3" s="430"/>
      <c r="IRU3" s="430"/>
      <c r="IRV3" s="430"/>
      <c r="IRW3" s="430"/>
      <c r="IRX3" s="430"/>
      <c r="IRY3" s="430"/>
      <c r="IRZ3" s="430"/>
      <c r="ISA3" s="430"/>
      <c r="ISB3" s="430"/>
      <c r="ISC3" s="430"/>
      <c r="ISD3" s="430"/>
      <c r="ISE3" s="430"/>
      <c r="ISF3" s="430"/>
      <c r="ISG3" s="430"/>
      <c r="ISH3" s="430"/>
      <c r="ISI3" s="430"/>
      <c r="ISJ3" s="430"/>
      <c r="ISK3" s="430"/>
      <c r="ISL3" s="430"/>
      <c r="ISM3" s="430"/>
      <c r="ISN3" s="430"/>
      <c r="ISO3" s="430"/>
      <c r="ISP3" s="430"/>
      <c r="ISQ3" s="430"/>
      <c r="ISR3" s="430"/>
      <c r="ISS3" s="430"/>
      <c r="IST3" s="430"/>
      <c r="ISU3" s="430"/>
      <c r="ISV3" s="430"/>
      <c r="ISW3" s="430"/>
      <c r="ISX3" s="430"/>
      <c r="ISY3" s="430"/>
      <c r="ISZ3" s="430"/>
      <c r="ITA3" s="430"/>
      <c r="ITB3" s="430"/>
      <c r="ITC3" s="430"/>
      <c r="ITD3" s="430"/>
      <c r="ITE3" s="430"/>
      <c r="ITF3" s="430"/>
      <c r="ITG3" s="430"/>
      <c r="ITH3" s="430"/>
      <c r="ITI3" s="430"/>
      <c r="ITJ3" s="430"/>
      <c r="ITK3" s="430"/>
      <c r="ITL3" s="430"/>
      <c r="ITM3" s="430"/>
      <c r="ITN3" s="430"/>
      <c r="ITO3" s="430"/>
      <c r="ITP3" s="430"/>
      <c r="ITQ3" s="430"/>
      <c r="ITR3" s="430"/>
      <c r="ITS3" s="430"/>
      <c r="ITT3" s="430"/>
      <c r="ITU3" s="430"/>
      <c r="ITV3" s="430"/>
      <c r="ITW3" s="430"/>
      <c r="ITX3" s="430"/>
      <c r="ITY3" s="430"/>
      <c r="ITZ3" s="430"/>
      <c r="IUA3" s="430"/>
      <c r="IUB3" s="430"/>
      <c r="IUC3" s="430"/>
      <c r="IUD3" s="430"/>
      <c r="IUE3" s="430"/>
      <c r="IUF3" s="430"/>
      <c r="IUG3" s="430"/>
      <c r="IUH3" s="430"/>
      <c r="IUI3" s="430"/>
      <c r="IUJ3" s="430"/>
      <c r="IUK3" s="430"/>
      <c r="IUL3" s="430"/>
      <c r="IUM3" s="430"/>
      <c r="IUN3" s="430"/>
      <c r="IUO3" s="430"/>
      <c r="IUP3" s="430"/>
      <c r="IUQ3" s="430"/>
      <c r="IUR3" s="430"/>
      <c r="IUS3" s="430"/>
      <c r="IUT3" s="430"/>
      <c r="IUU3" s="430"/>
      <c r="IUV3" s="430"/>
      <c r="IUW3" s="430"/>
      <c r="IUX3" s="430"/>
      <c r="IUY3" s="430"/>
      <c r="IUZ3" s="430"/>
      <c r="IVA3" s="430"/>
      <c r="IVB3" s="430"/>
      <c r="IVC3" s="430"/>
      <c r="IVD3" s="430"/>
      <c r="IVE3" s="430"/>
      <c r="IVF3" s="430"/>
      <c r="IVG3" s="430"/>
      <c r="IVH3" s="430"/>
      <c r="IVI3" s="430"/>
      <c r="IVJ3" s="430"/>
      <c r="IVK3" s="430"/>
      <c r="IVL3" s="430"/>
      <c r="IVM3" s="430"/>
      <c r="IVN3" s="430"/>
      <c r="IVO3" s="430"/>
      <c r="IVP3" s="430"/>
      <c r="IVQ3" s="430"/>
      <c r="IVR3" s="430"/>
      <c r="IVS3" s="430"/>
      <c r="IVT3" s="430"/>
      <c r="IVU3" s="430"/>
      <c r="IVV3" s="430"/>
      <c r="IVW3" s="430"/>
      <c r="IVX3" s="430"/>
      <c r="IVY3" s="430"/>
      <c r="IVZ3" s="430"/>
      <c r="IWA3" s="430"/>
      <c r="IWB3" s="430"/>
      <c r="IWC3" s="430"/>
      <c r="IWD3" s="430"/>
      <c r="IWE3" s="430"/>
      <c r="IWF3" s="430"/>
      <c r="IWG3" s="430"/>
      <c r="IWH3" s="430"/>
      <c r="IWI3" s="430"/>
      <c r="IWJ3" s="430"/>
      <c r="IWK3" s="430"/>
      <c r="IWL3" s="430"/>
      <c r="IWM3" s="430"/>
      <c r="IWN3" s="430"/>
      <c r="IWO3" s="430"/>
      <c r="IWP3" s="430"/>
      <c r="IWQ3" s="430"/>
      <c r="IWR3" s="430"/>
      <c r="IWS3" s="430"/>
      <c r="IWT3" s="430"/>
      <c r="IWU3" s="430"/>
      <c r="IWV3" s="430"/>
      <c r="IWW3" s="430"/>
      <c r="IWX3" s="430"/>
      <c r="IWY3" s="430"/>
      <c r="IWZ3" s="430"/>
      <c r="IXA3" s="430"/>
      <c r="IXB3" s="430"/>
      <c r="IXC3" s="430"/>
      <c r="IXD3" s="430"/>
      <c r="IXE3" s="430"/>
      <c r="IXF3" s="430"/>
      <c r="IXG3" s="430"/>
      <c r="IXH3" s="430"/>
      <c r="IXI3" s="430"/>
      <c r="IXJ3" s="430"/>
      <c r="IXK3" s="430"/>
      <c r="IXL3" s="430"/>
      <c r="IXM3" s="430"/>
      <c r="IXN3" s="430"/>
      <c r="IXO3" s="430"/>
      <c r="IXP3" s="430"/>
      <c r="IXQ3" s="430"/>
      <c r="IXR3" s="430"/>
      <c r="IXS3" s="430"/>
      <c r="IXT3" s="430"/>
      <c r="IXU3" s="430"/>
      <c r="IXV3" s="430"/>
      <c r="IXW3" s="430"/>
      <c r="IXX3" s="430"/>
      <c r="IXY3" s="430"/>
      <c r="IXZ3" s="430"/>
      <c r="IYA3" s="430"/>
      <c r="IYB3" s="430"/>
      <c r="IYC3" s="430"/>
      <c r="IYD3" s="430"/>
      <c r="IYE3" s="430"/>
      <c r="IYF3" s="430"/>
      <c r="IYG3" s="430"/>
      <c r="IYH3" s="430"/>
      <c r="IYI3" s="430"/>
      <c r="IYJ3" s="430"/>
      <c r="IYK3" s="430"/>
      <c r="IYL3" s="430"/>
      <c r="IYM3" s="430"/>
      <c r="IYN3" s="430"/>
      <c r="IYO3" s="430"/>
      <c r="IYP3" s="430"/>
      <c r="IYQ3" s="430"/>
      <c r="IYR3" s="430"/>
      <c r="IYS3" s="430"/>
      <c r="IYT3" s="430"/>
      <c r="IYU3" s="430"/>
      <c r="IYV3" s="430"/>
      <c r="IYW3" s="430"/>
      <c r="IYX3" s="430"/>
      <c r="IYY3" s="430"/>
      <c r="IYZ3" s="430"/>
      <c r="IZA3" s="430"/>
      <c r="IZB3" s="430"/>
      <c r="IZC3" s="430"/>
      <c r="IZD3" s="430"/>
      <c r="IZE3" s="430"/>
      <c r="IZF3" s="430"/>
      <c r="IZG3" s="430"/>
      <c r="IZH3" s="430"/>
      <c r="IZI3" s="430"/>
      <c r="IZJ3" s="430"/>
      <c r="IZK3" s="430"/>
      <c r="IZL3" s="430"/>
      <c r="IZM3" s="430"/>
      <c r="IZN3" s="430"/>
      <c r="IZO3" s="430"/>
      <c r="IZP3" s="430"/>
      <c r="IZQ3" s="430"/>
      <c r="IZR3" s="430"/>
      <c r="IZS3" s="430"/>
      <c r="IZT3" s="430"/>
      <c r="IZU3" s="430"/>
      <c r="IZV3" s="430"/>
      <c r="IZW3" s="430"/>
      <c r="IZX3" s="430"/>
      <c r="IZY3" s="430"/>
      <c r="IZZ3" s="430"/>
      <c r="JAA3" s="430"/>
      <c r="JAB3" s="430"/>
      <c r="JAC3" s="430"/>
      <c r="JAD3" s="430"/>
      <c r="JAE3" s="430"/>
      <c r="JAF3" s="430"/>
      <c r="JAG3" s="430"/>
      <c r="JAH3" s="430"/>
      <c r="JAI3" s="430"/>
      <c r="JAJ3" s="430"/>
      <c r="JAK3" s="430"/>
      <c r="JAL3" s="430"/>
      <c r="JAM3" s="430"/>
      <c r="JAN3" s="430"/>
      <c r="JAO3" s="430"/>
      <c r="JAP3" s="430"/>
      <c r="JAQ3" s="430"/>
      <c r="JAR3" s="430"/>
      <c r="JAS3" s="430"/>
      <c r="JAT3" s="430"/>
      <c r="JAU3" s="430"/>
      <c r="JAV3" s="430"/>
      <c r="JAW3" s="430"/>
      <c r="JAX3" s="430"/>
      <c r="JAY3" s="430"/>
      <c r="JAZ3" s="430"/>
      <c r="JBA3" s="430"/>
      <c r="JBB3" s="430"/>
      <c r="JBC3" s="430"/>
      <c r="JBD3" s="430"/>
      <c r="JBE3" s="430"/>
      <c r="JBF3" s="430"/>
      <c r="JBG3" s="430"/>
      <c r="JBH3" s="430"/>
      <c r="JBI3" s="430"/>
      <c r="JBJ3" s="430"/>
      <c r="JBK3" s="430"/>
      <c r="JBL3" s="430"/>
      <c r="JBM3" s="430"/>
      <c r="JBN3" s="430"/>
      <c r="JBO3" s="430"/>
      <c r="JBP3" s="430"/>
      <c r="JBQ3" s="430"/>
      <c r="JBR3" s="430"/>
      <c r="JBS3" s="430"/>
      <c r="JBT3" s="430"/>
      <c r="JBU3" s="430"/>
      <c r="JBV3" s="430"/>
      <c r="JBW3" s="430"/>
      <c r="JBX3" s="430"/>
      <c r="JBY3" s="430"/>
      <c r="JBZ3" s="430"/>
      <c r="JCA3" s="430"/>
      <c r="JCB3" s="430"/>
      <c r="JCC3" s="430"/>
      <c r="JCD3" s="430"/>
      <c r="JCE3" s="430"/>
      <c r="JCF3" s="430"/>
      <c r="JCG3" s="430"/>
      <c r="JCH3" s="430"/>
      <c r="JCI3" s="430"/>
      <c r="JCJ3" s="430"/>
      <c r="JCK3" s="430"/>
      <c r="JCL3" s="430"/>
      <c r="JCM3" s="430"/>
      <c r="JCN3" s="430"/>
      <c r="JCO3" s="430"/>
      <c r="JCP3" s="430"/>
      <c r="JCQ3" s="430"/>
      <c r="JCR3" s="430"/>
      <c r="JCS3" s="430"/>
      <c r="JCT3" s="430"/>
      <c r="JCU3" s="430"/>
      <c r="JCV3" s="430"/>
      <c r="JCW3" s="430"/>
      <c r="JCX3" s="430"/>
      <c r="JCY3" s="430"/>
      <c r="JCZ3" s="430"/>
      <c r="JDA3" s="430"/>
      <c r="JDB3" s="430"/>
      <c r="JDC3" s="430"/>
      <c r="JDD3" s="430"/>
      <c r="JDE3" s="430"/>
      <c r="JDF3" s="430"/>
      <c r="JDG3" s="430"/>
      <c r="JDH3" s="430"/>
      <c r="JDI3" s="430"/>
      <c r="JDJ3" s="430"/>
      <c r="JDK3" s="430"/>
      <c r="JDL3" s="430"/>
      <c r="JDM3" s="430"/>
      <c r="JDN3" s="430"/>
      <c r="JDO3" s="430"/>
      <c r="JDP3" s="430"/>
      <c r="JDQ3" s="430"/>
      <c r="JDR3" s="430"/>
      <c r="JDS3" s="430"/>
      <c r="JDT3" s="430"/>
      <c r="JDU3" s="430"/>
      <c r="JDV3" s="430"/>
      <c r="JDW3" s="430"/>
      <c r="JDX3" s="430"/>
      <c r="JDY3" s="430"/>
      <c r="JDZ3" s="430"/>
      <c r="JEA3" s="430"/>
      <c r="JEB3" s="430"/>
      <c r="JEC3" s="430"/>
      <c r="JED3" s="430"/>
      <c r="JEE3" s="430"/>
      <c r="JEF3" s="430"/>
      <c r="JEG3" s="430"/>
      <c r="JEH3" s="430"/>
      <c r="JEI3" s="430"/>
      <c r="JEJ3" s="430"/>
      <c r="JEK3" s="430"/>
      <c r="JEL3" s="430"/>
      <c r="JEM3" s="430"/>
      <c r="JEN3" s="430"/>
      <c r="JEO3" s="430"/>
      <c r="JEP3" s="430"/>
      <c r="JEQ3" s="430"/>
      <c r="JER3" s="430"/>
      <c r="JES3" s="430"/>
      <c r="JET3" s="430"/>
      <c r="JEU3" s="430"/>
      <c r="JEV3" s="430"/>
      <c r="JEW3" s="430"/>
      <c r="JEX3" s="430"/>
      <c r="JEY3" s="430"/>
      <c r="JEZ3" s="430"/>
      <c r="JFA3" s="430"/>
      <c r="JFB3" s="430"/>
      <c r="JFC3" s="430"/>
      <c r="JFD3" s="430"/>
      <c r="JFE3" s="430"/>
      <c r="JFF3" s="430"/>
      <c r="JFG3" s="430"/>
      <c r="JFH3" s="430"/>
      <c r="JFI3" s="430"/>
      <c r="JFJ3" s="430"/>
      <c r="JFK3" s="430"/>
      <c r="JFL3" s="430"/>
      <c r="JFM3" s="430"/>
      <c r="JFN3" s="430"/>
      <c r="JFO3" s="430"/>
      <c r="JFP3" s="430"/>
      <c r="JFQ3" s="430"/>
      <c r="JFR3" s="430"/>
      <c r="JFS3" s="430"/>
      <c r="JFT3" s="430"/>
      <c r="JFU3" s="430"/>
      <c r="JFV3" s="430"/>
      <c r="JFW3" s="430"/>
      <c r="JFX3" s="430"/>
      <c r="JFY3" s="430"/>
      <c r="JFZ3" s="430"/>
      <c r="JGA3" s="430"/>
      <c r="JGB3" s="430"/>
      <c r="JGC3" s="430"/>
      <c r="JGD3" s="430"/>
      <c r="JGE3" s="430"/>
      <c r="JGF3" s="430"/>
      <c r="JGG3" s="430"/>
      <c r="JGH3" s="430"/>
      <c r="JGI3" s="430"/>
      <c r="JGJ3" s="430"/>
      <c r="JGK3" s="430"/>
      <c r="JGL3" s="430"/>
      <c r="JGM3" s="430"/>
      <c r="JGN3" s="430"/>
      <c r="JGO3" s="430"/>
      <c r="JGP3" s="430"/>
      <c r="JGQ3" s="430"/>
      <c r="JGR3" s="430"/>
      <c r="JGS3" s="430"/>
      <c r="JGT3" s="430"/>
      <c r="JGU3" s="430"/>
      <c r="JGV3" s="430"/>
      <c r="JGW3" s="430"/>
      <c r="JGX3" s="430"/>
      <c r="JGY3" s="430"/>
      <c r="JGZ3" s="430"/>
      <c r="JHA3" s="430"/>
      <c r="JHB3" s="430"/>
      <c r="JHC3" s="430"/>
      <c r="JHD3" s="430"/>
      <c r="JHE3" s="430"/>
      <c r="JHF3" s="430"/>
      <c r="JHG3" s="430"/>
      <c r="JHH3" s="430"/>
      <c r="JHI3" s="430"/>
      <c r="JHJ3" s="430"/>
      <c r="JHK3" s="430"/>
      <c r="JHL3" s="430"/>
      <c r="JHM3" s="430"/>
      <c r="JHN3" s="430"/>
      <c r="JHO3" s="430"/>
      <c r="JHP3" s="430"/>
      <c r="JHQ3" s="430"/>
      <c r="JHR3" s="430"/>
      <c r="JHS3" s="430"/>
      <c r="JHT3" s="430"/>
      <c r="JHU3" s="430"/>
      <c r="JHV3" s="430"/>
      <c r="JHW3" s="430"/>
      <c r="JHX3" s="430"/>
      <c r="JHY3" s="430"/>
      <c r="JHZ3" s="430"/>
      <c r="JIA3" s="430"/>
      <c r="JIB3" s="430"/>
      <c r="JIC3" s="430"/>
      <c r="JID3" s="430"/>
      <c r="JIE3" s="430"/>
      <c r="JIF3" s="430"/>
      <c r="JIG3" s="430"/>
      <c r="JIH3" s="430"/>
      <c r="JII3" s="430"/>
      <c r="JIJ3" s="430"/>
      <c r="JIK3" s="430"/>
      <c r="JIL3" s="430"/>
      <c r="JIM3" s="430"/>
      <c r="JIN3" s="430"/>
      <c r="JIO3" s="430"/>
      <c r="JIP3" s="430"/>
      <c r="JIQ3" s="430"/>
      <c r="JIR3" s="430"/>
      <c r="JIS3" s="430"/>
      <c r="JIT3" s="430"/>
      <c r="JIU3" s="430"/>
      <c r="JIV3" s="430"/>
      <c r="JIW3" s="430"/>
      <c r="JIX3" s="430"/>
      <c r="JIY3" s="430"/>
      <c r="JIZ3" s="430"/>
      <c r="JJA3" s="430"/>
      <c r="JJB3" s="430"/>
      <c r="JJC3" s="430"/>
      <c r="JJD3" s="430"/>
      <c r="JJE3" s="430"/>
      <c r="JJF3" s="430"/>
      <c r="JJG3" s="430"/>
      <c r="JJH3" s="430"/>
      <c r="JJI3" s="430"/>
      <c r="JJJ3" s="430"/>
      <c r="JJK3" s="430"/>
      <c r="JJL3" s="430"/>
      <c r="JJM3" s="430"/>
      <c r="JJN3" s="430"/>
      <c r="JJO3" s="430"/>
      <c r="JJP3" s="430"/>
      <c r="JJQ3" s="430"/>
      <c r="JJR3" s="430"/>
      <c r="JJS3" s="430"/>
      <c r="JJT3" s="430"/>
      <c r="JJU3" s="430"/>
      <c r="JJV3" s="430"/>
      <c r="JJW3" s="430"/>
      <c r="JJX3" s="430"/>
      <c r="JJY3" s="430"/>
      <c r="JJZ3" s="430"/>
      <c r="JKA3" s="430"/>
      <c r="JKB3" s="430"/>
      <c r="JKC3" s="430"/>
      <c r="JKD3" s="430"/>
      <c r="JKE3" s="430"/>
      <c r="JKF3" s="430"/>
      <c r="JKG3" s="430"/>
      <c r="JKH3" s="430"/>
      <c r="JKI3" s="430"/>
      <c r="JKJ3" s="430"/>
      <c r="JKK3" s="430"/>
      <c r="JKL3" s="430"/>
      <c r="JKM3" s="430"/>
      <c r="JKN3" s="430"/>
      <c r="JKO3" s="430"/>
      <c r="JKP3" s="430"/>
      <c r="JKQ3" s="430"/>
      <c r="JKR3" s="430"/>
      <c r="JKS3" s="430"/>
      <c r="JKT3" s="430"/>
      <c r="JKU3" s="430"/>
      <c r="JKV3" s="430"/>
      <c r="JKW3" s="430"/>
      <c r="JKX3" s="430"/>
      <c r="JKY3" s="430"/>
      <c r="JKZ3" s="430"/>
      <c r="JLA3" s="430"/>
      <c r="JLB3" s="430"/>
      <c r="JLC3" s="430"/>
      <c r="JLD3" s="430"/>
      <c r="JLE3" s="430"/>
      <c r="JLF3" s="430"/>
      <c r="JLG3" s="430"/>
      <c r="JLH3" s="430"/>
      <c r="JLI3" s="430"/>
      <c r="JLJ3" s="430"/>
      <c r="JLK3" s="430"/>
      <c r="JLL3" s="430"/>
      <c r="JLM3" s="430"/>
      <c r="JLN3" s="430"/>
      <c r="JLO3" s="430"/>
      <c r="JLP3" s="430"/>
      <c r="JLQ3" s="430"/>
      <c r="JLR3" s="430"/>
      <c r="JLS3" s="430"/>
      <c r="JLT3" s="430"/>
      <c r="JLU3" s="430"/>
      <c r="JLV3" s="430"/>
      <c r="JLW3" s="430"/>
      <c r="JLX3" s="430"/>
      <c r="JLY3" s="430"/>
      <c r="JLZ3" s="430"/>
      <c r="JMA3" s="430"/>
      <c r="JMB3" s="430"/>
      <c r="JMC3" s="430"/>
      <c r="JMD3" s="430"/>
      <c r="JME3" s="430"/>
      <c r="JMF3" s="430"/>
      <c r="JMG3" s="430"/>
      <c r="JMH3" s="430"/>
      <c r="JMI3" s="430"/>
      <c r="JMJ3" s="430"/>
      <c r="JMK3" s="430"/>
      <c r="JML3" s="430"/>
      <c r="JMM3" s="430"/>
      <c r="JMN3" s="430"/>
      <c r="JMO3" s="430"/>
      <c r="JMP3" s="430"/>
      <c r="JMQ3" s="430"/>
      <c r="JMR3" s="430"/>
      <c r="JMS3" s="430"/>
      <c r="JMT3" s="430"/>
      <c r="JMU3" s="430"/>
      <c r="JMV3" s="430"/>
      <c r="JMW3" s="430"/>
      <c r="JMX3" s="430"/>
      <c r="JMY3" s="430"/>
      <c r="JMZ3" s="430"/>
      <c r="JNA3" s="430"/>
      <c r="JNB3" s="430"/>
      <c r="JNC3" s="430"/>
      <c r="JND3" s="430"/>
      <c r="JNE3" s="430"/>
      <c r="JNF3" s="430"/>
      <c r="JNG3" s="430"/>
      <c r="JNH3" s="430"/>
      <c r="JNI3" s="430"/>
      <c r="JNJ3" s="430"/>
      <c r="JNK3" s="430"/>
      <c r="JNL3" s="430"/>
      <c r="JNM3" s="430"/>
      <c r="JNN3" s="430"/>
      <c r="JNO3" s="430"/>
      <c r="JNP3" s="430"/>
      <c r="JNQ3" s="430"/>
      <c r="JNR3" s="430"/>
      <c r="JNS3" s="430"/>
      <c r="JNT3" s="430"/>
      <c r="JNU3" s="430"/>
      <c r="JNV3" s="430"/>
      <c r="JNW3" s="430"/>
      <c r="JNX3" s="430"/>
      <c r="JNY3" s="430"/>
      <c r="JNZ3" s="430"/>
      <c r="JOA3" s="430"/>
      <c r="JOB3" s="430"/>
      <c r="JOC3" s="430"/>
      <c r="JOD3" s="430"/>
      <c r="JOE3" s="430"/>
      <c r="JOF3" s="430"/>
      <c r="JOG3" s="430"/>
      <c r="JOH3" s="430"/>
      <c r="JOI3" s="430"/>
      <c r="JOJ3" s="430"/>
      <c r="JOK3" s="430"/>
      <c r="JOL3" s="430"/>
      <c r="JOM3" s="430"/>
      <c r="JON3" s="430"/>
      <c r="JOO3" s="430"/>
      <c r="JOP3" s="430"/>
      <c r="JOQ3" s="430"/>
      <c r="JOR3" s="430"/>
      <c r="JOS3" s="430"/>
      <c r="JOT3" s="430"/>
      <c r="JOU3" s="430"/>
      <c r="JOV3" s="430"/>
      <c r="JOW3" s="430"/>
      <c r="JOX3" s="430"/>
      <c r="JOY3" s="430"/>
      <c r="JOZ3" s="430"/>
      <c r="JPA3" s="430"/>
      <c r="JPB3" s="430"/>
      <c r="JPC3" s="430"/>
      <c r="JPD3" s="430"/>
      <c r="JPE3" s="430"/>
      <c r="JPF3" s="430"/>
      <c r="JPG3" s="430"/>
      <c r="JPH3" s="430"/>
      <c r="JPI3" s="430"/>
      <c r="JPJ3" s="430"/>
      <c r="JPK3" s="430"/>
      <c r="JPL3" s="430"/>
      <c r="JPM3" s="430"/>
      <c r="JPN3" s="430"/>
      <c r="JPO3" s="430"/>
      <c r="JPP3" s="430"/>
      <c r="JPQ3" s="430"/>
      <c r="JPR3" s="430"/>
      <c r="JPS3" s="430"/>
      <c r="JPT3" s="430"/>
      <c r="JPU3" s="430"/>
      <c r="JPV3" s="430"/>
      <c r="JPW3" s="430"/>
      <c r="JPX3" s="430"/>
      <c r="JPY3" s="430"/>
      <c r="JPZ3" s="430"/>
      <c r="JQA3" s="430"/>
      <c r="JQB3" s="430"/>
      <c r="JQC3" s="430"/>
      <c r="JQD3" s="430"/>
      <c r="JQE3" s="430"/>
      <c r="JQF3" s="430"/>
      <c r="JQG3" s="430"/>
      <c r="JQH3" s="430"/>
      <c r="JQI3" s="430"/>
      <c r="JQJ3" s="430"/>
      <c r="JQK3" s="430"/>
      <c r="JQL3" s="430"/>
      <c r="JQM3" s="430"/>
      <c r="JQN3" s="430"/>
      <c r="JQO3" s="430"/>
      <c r="JQP3" s="430"/>
      <c r="JQQ3" s="430"/>
      <c r="JQR3" s="430"/>
      <c r="JQS3" s="430"/>
      <c r="JQT3" s="430"/>
      <c r="JQU3" s="430"/>
      <c r="JQV3" s="430"/>
      <c r="JQW3" s="430"/>
      <c r="JQX3" s="430"/>
      <c r="JQY3" s="430"/>
      <c r="JQZ3" s="430"/>
      <c r="JRA3" s="430"/>
      <c r="JRB3" s="430"/>
      <c r="JRC3" s="430"/>
      <c r="JRD3" s="430"/>
      <c r="JRE3" s="430"/>
      <c r="JRF3" s="430"/>
      <c r="JRG3" s="430"/>
      <c r="JRH3" s="430"/>
      <c r="JRI3" s="430"/>
      <c r="JRJ3" s="430"/>
      <c r="JRK3" s="430"/>
      <c r="JRL3" s="430"/>
      <c r="JRM3" s="430"/>
      <c r="JRN3" s="430"/>
      <c r="JRO3" s="430"/>
      <c r="JRP3" s="430"/>
      <c r="JRQ3" s="430"/>
      <c r="JRR3" s="430"/>
      <c r="JRS3" s="430"/>
      <c r="JRT3" s="430"/>
      <c r="JRU3" s="430"/>
      <c r="JRV3" s="430"/>
      <c r="JRW3" s="430"/>
      <c r="JRX3" s="430"/>
      <c r="JRY3" s="430"/>
      <c r="JRZ3" s="430"/>
      <c r="JSA3" s="430"/>
      <c r="JSB3" s="430"/>
      <c r="JSC3" s="430"/>
      <c r="JSD3" s="430"/>
      <c r="JSE3" s="430"/>
      <c r="JSF3" s="430"/>
      <c r="JSG3" s="430"/>
      <c r="JSH3" s="430"/>
      <c r="JSI3" s="430"/>
      <c r="JSJ3" s="430"/>
      <c r="JSK3" s="430"/>
      <c r="JSL3" s="430"/>
      <c r="JSM3" s="430"/>
      <c r="JSN3" s="430"/>
      <c r="JSO3" s="430"/>
      <c r="JSP3" s="430"/>
      <c r="JSQ3" s="430"/>
      <c r="JSR3" s="430"/>
      <c r="JSS3" s="430"/>
      <c r="JST3" s="430"/>
      <c r="JSU3" s="430"/>
      <c r="JSV3" s="430"/>
      <c r="JSW3" s="430"/>
      <c r="JSX3" s="430"/>
      <c r="JSY3" s="430"/>
      <c r="JSZ3" s="430"/>
      <c r="JTA3" s="430"/>
      <c r="JTB3" s="430"/>
      <c r="JTC3" s="430"/>
      <c r="JTD3" s="430"/>
      <c r="JTE3" s="430"/>
      <c r="JTF3" s="430"/>
      <c r="JTG3" s="430"/>
      <c r="JTH3" s="430"/>
      <c r="JTI3" s="430"/>
      <c r="JTJ3" s="430"/>
      <c r="JTK3" s="430"/>
      <c r="JTL3" s="430"/>
      <c r="JTM3" s="430"/>
      <c r="JTN3" s="430"/>
      <c r="JTO3" s="430"/>
      <c r="JTP3" s="430"/>
      <c r="JTQ3" s="430"/>
      <c r="JTR3" s="430"/>
      <c r="JTS3" s="430"/>
      <c r="JTT3" s="430"/>
      <c r="JTU3" s="430"/>
      <c r="JTV3" s="430"/>
      <c r="JTW3" s="430"/>
      <c r="JTX3" s="430"/>
      <c r="JTY3" s="430"/>
      <c r="JTZ3" s="430"/>
      <c r="JUA3" s="430"/>
      <c r="JUB3" s="430"/>
      <c r="JUC3" s="430"/>
      <c r="JUD3" s="430"/>
      <c r="JUE3" s="430"/>
      <c r="JUF3" s="430"/>
      <c r="JUG3" s="430"/>
      <c r="JUH3" s="430"/>
      <c r="JUI3" s="430"/>
      <c r="JUJ3" s="430"/>
      <c r="JUK3" s="430"/>
      <c r="JUL3" s="430"/>
      <c r="JUM3" s="430"/>
      <c r="JUN3" s="430"/>
      <c r="JUO3" s="430"/>
      <c r="JUP3" s="430"/>
      <c r="JUQ3" s="430"/>
      <c r="JUR3" s="430"/>
      <c r="JUS3" s="430"/>
      <c r="JUT3" s="430"/>
      <c r="JUU3" s="430"/>
      <c r="JUV3" s="430"/>
      <c r="JUW3" s="430"/>
      <c r="JUX3" s="430"/>
      <c r="JUY3" s="430"/>
      <c r="JUZ3" s="430"/>
      <c r="JVA3" s="430"/>
      <c r="JVB3" s="430"/>
      <c r="JVC3" s="430"/>
      <c r="JVD3" s="430"/>
      <c r="JVE3" s="430"/>
      <c r="JVF3" s="430"/>
      <c r="JVG3" s="430"/>
      <c r="JVH3" s="430"/>
      <c r="JVI3" s="430"/>
      <c r="JVJ3" s="430"/>
      <c r="JVK3" s="430"/>
      <c r="JVL3" s="430"/>
      <c r="JVM3" s="430"/>
      <c r="JVN3" s="430"/>
      <c r="JVO3" s="430"/>
      <c r="JVP3" s="430"/>
      <c r="JVQ3" s="430"/>
      <c r="JVR3" s="430"/>
      <c r="JVS3" s="430"/>
      <c r="JVT3" s="430"/>
      <c r="JVU3" s="430"/>
      <c r="JVV3" s="430"/>
      <c r="JVW3" s="430"/>
      <c r="JVX3" s="430"/>
      <c r="JVY3" s="430"/>
      <c r="JVZ3" s="430"/>
      <c r="JWA3" s="430"/>
      <c r="JWB3" s="430"/>
      <c r="JWC3" s="430"/>
      <c r="JWD3" s="430"/>
      <c r="JWE3" s="430"/>
      <c r="JWF3" s="430"/>
      <c r="JWG3" s="430"/>
      <c r="JWH3" s="430"/>
      <c r="JWI3" s="430"/>
      <c r="JWJ3" s="430"/>
      <c r="JWK3" s="430"/>
      <c r="JWL3" s="430"/>
      <c r="JWM3" s="430"/>
      <c r="JWN3" s="430"/>
      <c r="JWO3" s="430"/>
      <c r="JWP3" s="430"/>
      <c r="JWQ3" s="430"/>
      <c r="JWR3" s="430"/>
      <c r="JWS3" s="430"/>
      <c r="JWT3" s="430"/>
      <c r="JWU3" s="430"/>
      <c r="JWV3" s="430"/>
      <c r="JWW3" s="430"/>
      <c r="JWX3" s="430"/>
      <c r="JWY3" s="430"/>
      <c r="JWZ3" s="430"/>
      <c r="JXA3" s="430"/>
      <c r="JXB3" s="430"/>
      <c r="JXC3" s="430"/>
      <c r="JXD3" s="430"/>
      <c r="JXE3" s="430"/>
      <c r="JXF3" s="430"/>
      <c r="JXG3" s="430"/>
      <c r="JXH3" s="430"/>
      <c r="JXI3" s="430"/>
      <c r="JXJ3" s="430"/>
      <c r="JXK3" s="430"/>
      <c r="JXL3" s="430"/>
      <c r="JXM3" s="430"/>
      <c r="JXN3" s="430"/>
      <c r="JXO3" s="430"/>
      <c r="JXP3" s="430"/>
      <c r="JXQ3" s="430"/>
      <c r="JXR3" s="430"/>
      <c r="JXS3" s="430"/>
      <c r="JXT3" s="430"/>
      <c r="JXU3" s="430"/>
      <c r="JXV3" s="430"/>
      <c r="JXW3" s="430"/>
      <c r="JXX3" s="430"/>
      <c r="JXY3" s="430"/>
      <c r="JXZ3" s="430"/>
      <c r="JYA3" s="430"/>
      <c r="JYB3" s="430"/>
      <c r="JYC3" s="430"/>
      <c r="JYD3" s="430"/>
      <c r="JYE3" s="430"/>
      <c r="JYF3" s="430"/>
      <c r="JYG3" s="430"/>
      <c r="JYH3" s="430"/>
      <c r="JYI3" s="430"/>
      <c r="JYJ3" s="430"/>
      <c r="JYK3" s="430"/>
      <c r="JYL3" s="430"/>
      <c r="JYM3" s="430"/>
      <c r="JYN3" s="430"/>
      <c r="JYO3" s="430"/>
      <c r="JYP3" s="430"/>
      <c r="JYQ3" s="430"/>
      <c r="JYR3" s="430"/>
      <c r="JYS3" s="430"/>
      <c r="JYT3" s="430"/>
      <c r="JYU3" s="430"/>
      <c r="JYV3" s="430"/>
      <c r="JYW3" s="430"/>
      <c r="JYX3" s="430"/>
      <c r="JYY3" s="430"/>
      <c r="JYZ3" s="430"/>
      <c r="JZA3" s="430"/>
      <c r="JZB3" s="430"/>
      <c r="JZC3" s="430"/>
      <c r="JZD3" s="430"/>
      <c r="JZE3" s="430"/>
      <c r="JZF3" s="430"/>
      <c r="JZG3" s="430"/>
      <c r="JZH3" s="430"/>
      <c r="JZI3" s="430"/>
      <c r="JZJ3" s="430"/>
      <c r="JZK3" s="430"/>
      <c r="JZL3" s="430"/>
      <c r="JZM3" s="430"/>
      <c r="JZN3" s="430"/>
      <c r="JZO3" s="430"/>
      <c r="JZP3" s="430"/>
      <c r="JZQ3" s="430"/>
      <c r="JZR3" s="430"/>
      <c r="JZS3" s="430"/>
      <c r="JZT3" s="430"/>
      <c r="JZU3" s="430"/>
      <c r="JZV3" s="430"/>
      <c r="JZW3" s="430"/>
      <c r="JZX3" s="430"/>
      <c r="JZY3" s="430"/>
      <c r="JZZ3" s="430"/>
      <c r="KAA3" s="430"/>
      <c r="KAB3" s="430"/>
      <c r="KAC3" s="430"/>
      <c r="KAD3" s="430"/>
      <c r="KAE3" s="430"/>
      <c r="KAF3" s="430"/>
      <c r="KAG3" s="430"/>
      <c r="KAH3" s="430"/>
      <c r="KAI3" s="430"/>
      <c r="KAJ3" s="430"/>
      <c r="KAK3" s="430"/>
      <c r="KAL3" s="430"/>
      <c r="KAM3" s="430"/>
      <c r="KAN3" s="430"/>
      <c r="KAO3" s="430"/>
      <c r="KAP3" s="430"/>
      <c r="KAQ3" s="430"/>
      <c r="KAR3" s="430"/>
      <c r="KAS3" s="430"/>
      <c r="KAT3" s="430"/>
      <c r="KAU3" s="430"/>
      <c r="KAV3" s="430"/>
      <c r="KAW3" s="430"/>
      <c r="KAX3" s="430"/>
      <c r="KAY3" s="430"/>
      <c r="KAZ3" s="430"/>
      <c r="KBA3" s="430"/>
      <c r="KBB3" s="430"/>
      <c r="KBC3" s="430"/>
      <c r="KBD3" s="430"/>
      <c r="KBE3" s="430"/>
      <c r="KBF3" s="430"/>
      <c r="KBG3" s="430"/>
      <c r="KBH3" s="430"/>
      <c r="KBI3" s="430"/>
      <c r="KBJ3" s="430"/>
      <c r="KBK3" s="430"/>
      <c r="KBL3" s="430"/>
      <c r="KBM3" s="430"/>
      <c r="KBN3" s="430"/>
      <c r="KBO3" s="430"/>
      <c r="KBP3" s="430"/>
      <c r="KBQ3" s="430"/>
      <c r="KBR3" s="430"/>
      <c r="KBS3" s="430"/>
      <c r="KBT3" s="430"/>
      <c r="KBU3" s="430"/>
      <c r="KBV3" s="430"/>
      <c r="KBW3" s="430"/>
      <c r="KBX3" s="430"/>
      <c r="KBY3" s="430"/>
      <c r="KBZ3" s="430"/>
      <c r="KCA3" s="430"/>
      <c r="KCB3" s="430"/>
      <c r="KCC3" s="430"/>
      <c r="KCD3" s="430"/>
      <c r="KCE3" s="430"/>
      <c r="KCF3" s="430"/>
      <c r="KCG3" s="430"/>
      <c r="KCH3" s="430"/>
      <c r="KCI3" s="430"/>
      <c r="KCJ3" s="430"/>
      <c r="KCK3" s="430"/>
      <c r="KCL3" s="430"/>
      <c r="KCM3" s="430"/>
      <c r="KCN3" s="430"/>
      <c r="KCO3" s="430"/>
      <c r="KCP3" s="430"/>
      <c r="KCQ3" s="430"/>
      <c r="KCR3" s="430"/>
      <c r="KCS3" s="430"/>
      <c r="KCT3" s="430"/>
      <c r="KCU3" s="430"/>
      <c r="KCV3" s="430"/>
      <c r="KCW3" s="430"/>
      <c r="KCX3" s="430"/>
      <c r="KCY3" s="430"/>
      <c r="KCZ3" s="430"/>
      <c r="KDA3" s="430"/>
      <c r="KDB3" s="430"/>
      <c r="KDC3" s="430"/>
      <c r="KDD3" s="430"/>
      <c r="KDE3" s="430"/>
      <c r="KDF3" s="430"/>
      <c r="KDG3" s="430"/>
      <c r="KDH3" s="430"/>
      <c r="KDI3" s="430"/>
      <c r="KDJ3" s="430"/>
      <c r="KDK3" s="430"/>
      <c r="KDL3" s="430"/>
      <c r="KDM3" s="430"/>
      <c r="KDN3" s="430"/>
      <c r="KDO3" s="430"/>
      <c r="KDP3" s="430"/>
      <c r="KDQ3" s="430"/>
      <c r="KDR3" s="430"/>
      <c r="KDS3" s="430"/>
      <c r="KDT3" s="430"/>
      <c r="KDU3" s="430"/>
      <c r="KDV3" s="430"/>
      <c r="KDW3" s="430"/>
      <c r="KDX3" s="430"/>
      <c r="KDY3" s="430"/>
      <c r="KDZ3" s="430"/>
      <c r="KEA3" s="430"/>
      <c r="KEB3" s="430"/>
      <c r="KEC3" s="430"/>
      <c r="KED3" s="430"/>
      <c r="KEE3" s="430"/>
      <c r="KEF3" s="430"/>
      <c r="KEG3" s="430"/>
      <c r="KEH3" s="430"/>
      <c r="KEI3" s="430"/>
      <c r="KEJ3" s="430"/>
      <c r="KEK3" s="430"/>
      <c r="KEL3" s="430"/>
      <c r="KEM3" s="430"/>
      <c r="KEN3" s="430"/>
      <c r="KEO3" s="430"/>
      <c r="KEP3" s="430"/>
      <c r="KEQ3" s="430"/>
      <c r="KER3" s="430"/>
      <c r="KES3" s="430"/>
      <c r="KET3" s="430"/>
      <c r="KEU3" s="430"/>
      <c r="KEV3" s="430"/>
      <c r="KEW3" s="430"/>
      <c r="KEX3" s="430"/>
      <c r="KEY3" s="430"/>
      <c r="KEZ3" s="430"/>
      <c r="KFA3" s="430"/>
      <c r="KFB3" s="430"/>
      <c r="KFC3" s="430"/>
      <c r="KFD3" s="430"/>
      <c r="KFE3" s="430"/>
      <c r="KFF3" s="430"/>
      <c r="KFG3" s="430"/>
      <c r="KFH3" s="430"/>
      <c r="KFI3" s="430"/>
      <c r="KFJ3" s="430"/>
      <c r="KFK3" s="430"/>
      <c r="KFL3" s="430"/>
      <c r="KFM3" s="430"/>
      <c r="KFN3" s="430"/>
      <c r="KFO3" s="430"/>
      <c r="KFP3" s="430"/>
      <c r="KFQ3" s="430"/>
      <c r="KFR3" s="430"/>
      <c r="KFS3" s="430"/>
      <c r="KFT3" s="430"/>
      <c r="KFU3" s="430"/>
      <c r="KFV3" s="430"/>
      <c r="KFW3" s="430"/>
      <c r="KFX3" s="430"/>
      <c r="KFY3" s="430"/>
      <c r="KFZ3" s="430"/>
      <c r="KGA3" s="430"/>
      <c r="KGB3" s="430"/>
      <c r="KGC3" s="430"/>
      <c r="KGD3" s="430"/>
      <c r="KGE3" s="430"/>
      <c r="KGF3" s="430"/>
      <c r="KGG3" s="430"/>
      <c r="KGH3" s="430"/>
      <c r="KGI3" s="430"/>
      <c r="KGJ3" s="430"/>
      <c r="KGK3" s="430"/>
      <c r="KGL3" s="430"/>
      <c r="KGM3" s="430"/>
      <c r="KGN3" s="430"/>
      <c r="KGO3" s="430"/>
      <c r="KGP3" s="430"/>
      <c r="KGQ3" s="430"/>
      <c r="KGR3" s="430"/>
      <c r="KGS3" s="430"/>
      <c r="KGT3" s="430"/>
      <c r="KGU3" s="430"/>
      <c r="KGV3" s="430"/>
      <c r="KGW3" s="430"/>
      <c r="KGX3" s="430"/>
      <c r="KGY3" s="430"/>
      <c r="KGZ3" s="430"/>
      <c r="KHA3" s="430"/>
      <c r="KHB3" s="430"/>
      <c r="KHC3" s="430"/>
      <c r="KHD3" s="430"/>
      <c r="KHE3" s="430"/>
      <c r="KHF3" s="430"/>
      <c r="KHG3" s="430"/>
      <c r="KHH3" s="430"/>
      <c r="KHI3" s="430"/>
      <c r="KHJ3" s="430"/>
      <c r="KHK3" s="430"/>
      <c r="KHL3" s="430"/>
      <c r="KHM3" s="430"/>
      <c r="KHN3" s="430"/>
      <c r="KHO3" s="430"/>
      <c r="KHP3" s="430"/>
      <c r="KHQ3" s="430"/>
      <c r="KHR3" s="430"/>
      <c r="KHS3" s="430"/>
      <c r="KHT3" s="430"/>
      <c r="KHU3" s="430"/>
      <c r="KHV3" s="430"/>
      <c r="KHW3" s="430"/>
      <c r="KHX3" s="430"/>
      <c r="KHY3" s="430"/>
      <c r="KHZ3" s="430"/>
      <c r="KIA3" s="430"/>
      <c r="KIB3" s="430"/>
      <c r="KIC3" s="430"/>
      <c r="KID3" s="430"/>
      <c r="KIE3" s="430"/>
      <c r="KIF3" s="430"/>
      <c r="KIG3" s="430"/>
      <c r="KIH3" s="430"/>
      <c r="KII3" s="430"/>
      <c r="KIJ3" s="430"/>
      <c r="KIK3" s="430"/>
      <c r="KIL3" s="430"/>
      <c r="KIM3" s="430"/>
      <c r="KIN3" s="430"/>
      <c r="KIO3" s="430"/>
      <c r="KIP3" s="430"/>
      <c r="KIQ3" s="430"/>
      <c r="KIR3" s="430"/>
      <c r="KIS3" s="430"/>
      <c r="KIT3" s="430"/>
      <c r="KIU3" s="430"/>
      <c r="KIV3" s="430"/>
      <c r="KIW3" s="430"/>
      <c r="KIX3" s="430"/>
      <c r="KIY3" s="430"/>
      <c r="KIZ3" s="430"/>
      <c r="KJA3" s="430"/>
      <c r="KJB3" s="430"/>
      <c r="KJC3" s="430"/>
      <c r="KJD3" s="430"/>
      <c r="KJE3" s="430"/>
      <c r="KJF3" s="430"/>
      <c r="KJG3" s="430"/>
      <c r="KJH3" s="430"/>
      <c r="KJI3" s="430"/>
      <c r="KJJ3" s="430"/>
      <c r="KJK3" s="430"/>
      <c r="KJL3" s="430"/>
      <c r="KJM3" s="430"/>
      <c r="KJN3" s="430"/>
      <c r="KJO3" s="430"/>
      <c r="KJP3" s="430"/>
      <c r="KJQ3" s="430"/>
      <c r="KJR3" s="430"/>
      <c r="KJS3" s="430"/>
      <c r="KJT3" s="430"/>
      <c r="KJU3" s="430"/>
      <c r="KJV3" s="430"/>
      <c r="KJW3" s="430"/>
      <c r="KJX3" s="430"/>
      <c r="KJY3" s="430"/>
      <c r="KJZ3" s="430"/>
      <c r="KKA3" s="430"/>
      <c r="KKB3" s="430"/>
      <c r="KKC3" s="430"/>
      <c r="KKD3" s="430"/>
      <c r="KKE3" s="430"/>
      <c r="KKF3" s="430"/>
      <c r="KKG3" s="430"/>
      <c r="KKH3" s="430"/>
      <c r="KKI3" s="430"/>
      <c r="KKJ3" s="430"/>
      <c r="KKK3" s="430"/>
      <c r="KKL3" s="430"/>
      <c r="KKM3" s="430"/>
      <c r="KKN3" s="430"/>
      <c r="KKO3" s="430"/>
      <c r="KKP3" s="430"/>
      <c r="KKQ3" s="430"/>
      <c r="KKR3" s="430"/>
      <c r="KKS3" s="430"/>
      <c r="KKT3" s="430"/>
      <c r="KKU3" s="430"/>
      <c r="KKV3" s="430"/>
      <c r="KKW3" s="430"/>
      <c r="KKX3" s="430"/>
      <c r="KKY3" s="430"/>
      <c r="KKZ3" s="430"/>
      <c r="KLA3" s="430"/>
      <c r="KLB3" s="430"/>
      <c r="KLC3" s="430"/>
      <c r="KLD3" s="430"/>
      <c r="KLE3" s="430"/>
      <c r="KLF3" s="430"/>
      <c r="KLG3" s="430"/>
      <c r="KLH3" s="430"/>
      <c r="KLI3" s="430"/>
      <c r="KLJ3" s="430"/>
      <c r="KLK3" s="430"/>
      <c r="KLL3" s="430"/>
      <c r="KLM3" s="430"/>
      <c r="KLN3" s="430"/>
      <c r="KLO3" s="430"/>
      <c r="KLP3" s="430"/>
      <c r="KLQ3" s="430"/>
      <c r="KLR3" s="430"/>
      <c r="KLS3" s="430"/>
      <c r="KLT3" s="430"/>
      <c r="KLU3" s="430"/>
      <c r="KLV3" s="430"/>
      <c r="KLW3" s="430"/>
      <c r="KLX3" s="430"/>
      <c r="KLY3" s="430"/>
      <c r="KLZ3" s="430"/>
      <c r="KMA3" s="430"/>
      <c r="KMB3" s="430"/>
      <c r="KMC3" s="430"/>
      <c r="KMD3" s="430"/>
      <c r="KME3" s="430"/>
      <c r="KMF3" s="430"/>
      <c r="KMG3" s="430"/>
      <c r="KMH3" s="430"/>
      <c r="KMI3" s="430"/>
      <c r="KMJ3" s="430"/>
      <c r="KMK3" s="430"/>
      <c r="KML3" s="430"/>
      <c r="KMM3" s="430"/>
      <c r="KMN3" s="430"/>
      <c r="KMO3" s="430"/>
      <c r="KMP3" s="430"/>
      <c r="KMQ3" s="430"/>
      <c r="KMR3" s="430"/>
      <c r="KMS3" s="430"/>
      <c r="KMT3" s="430"/>
      <c r="KMU3" s="430"/>
      <c r="KMV3" s="430"/>
      <c r="KMW3" s="430"/>
      <c r="KMX3" s="430"/>
      <c r="KMY3" s="430"/>
      <c r="KMZ3" s="430"/>
      <c r="KNA3" s="430"/>
      <c r="KNB3" s="430"/>
      <c r="KNC3" s="430"/>
      <c r="KND3" s="430"/>
      <c r="KNE3" s="430"/>
      <c r="KNF3" s="430"/>
      <c r="KNG3" s="430"/>
      <c r="KNH3" s="430"/>
      <c r="KNI3" s="430"/>
      <c r="KNJ3" s="430"/>
      <c r="KNK3" s="430"/>
      <c r="KNL3" s="430"/>
      <c r="KNM3" s="430"/>
      <c r="KNN3" s="430"/>
      <c r="KNO3" s="430"/>
      <c r="KNP3" s="430"/>
      <c r="KNQ3" s="430"/>
      <c r="KNR3" s="430"/>
      <c r="KNS3" s="430"/>
      <c r="KNT3" s="430"/>
      <c r="KNU3" s="430"/>
      <c r="KNV3" s="430"/>
      <c r="KNW3" s="430"/>
      <c r="KNX3" s="430"/>
      <c r="KNY3" s="430"/>
      <c r="KNZ3" s="430"/>
      <c r="KOA3" s="430"/>
      <c r="KOB3" s="430"/>
      <c r="KOC3" s="430"/>
      <c r="KOD3" s="430"/>
      <c r="KOE3" s="430"/>
      <c r="KOF3" s="430"/>
      <c r="KOG3" s="430"/>
      <c r="KOH3" s="430"/>
      <c r="KOI3" s="430"/>
      <c r="KOJ3" s="430"/>
      <c r="KOK3" s="430"/>
      <c r="KOL3" s="430"/>
      <c r="KOM3" s="430"/>
      <c r="KON3" s="430"/>
      <c r="KOO3" s="430"/>
      <c r="KOP3" s="430"/>
      <c r="KOQ3" s="430"/>
      <c r="KOR3" s="430"/>
      <c r="KOS3" s="430"/>
      <c r="KOT3" s="430"/>
      <c r="KOU3" s="430"/>
      <c r="KOV3" s="430"/>
      <c r="KOW3" s="430"/>
      <c r="KOX3" s="430"/>
      <c r="KOY3" s="430"/>
      <c r="KOZ3" s="430"/>
      <c r="KPA3" s="430"/>
      <c r="KPB3" s="430"/>
      <c r="KPC3" s="430"/>
      <c r="KPD3" s="430"/>
      <c r="KPE3" s="430"/>
      <c r="KPF3" s="430"/>
      <c r="KPG3" s="430"/>
      <c r="KPH3" s="430"/>
      <c r="KPI3" s="430"/>
      <c r="KPJ3" s="430"/>
      <c r="KPK3" s="430"/>
      <c r="KPL3" s="430"/>
      <c r="KPM3" s="430"/>
      <c r="KPN3" s="430"/>
      <c r="KPO3" s="430"/>
      <c r="KPP3" s="430"/>
      <c r="KPQ3" s="430"/>
      <c r="KPR3" s="430"/>
      <c r="KPS3" s="430"/>
      <c r="KPT3" s="430"/>
      <c r="KPU3" s="430"/>
      <c r="KPV3" s="430"/>
      <c r="KPW3" s="430"/>
      <c r="KPX3" s="430"/>
      <c r="KPY3" s="430"/>
      <c r="KPZ3" s="430"/>
      <c r="KQA3" s="430"/>
      <c r="KQB3" s="430"/>
      <c r="KQC3" s="430"/>
      <c r="KQD3" s="430"/>
      <c r="KQE3" s="430"/>
      <c r="KQF3" s="430"/>
      <c r="KQG3" s="430"/>
      <c r="KQH3" s="430"/>
      <c r="KQI3" s="430"/>
      <c r="KQJ3" s="430"/>
      <c r="KQK3" s="430"/>
      <c r="KQL3" s="430"/>
      <c r="KQM3" s="430"/>
      <c r="KQN3" s="430"/>
      <c r="KQO3" s="430"/>
      <c r="KQP3" s="430"/>
      <c r="KQQ3" s="430"/>
      <c r="KQR3" s="430"/>
      <c r="KQS3" s="430"/>
      <c r="KQT3" s="430"/>
      <c r="KQU3" s="430"/>
      <c r="KQV3" s="430"/>
      <c r="KQW3" s="430"/>
      <c r="KQX3" s="430"/>
      <c r="KQY3" s="430"/>
      <c r="KQZ3" s="430"/>
      <c r="KRA3" s="430"/>
      <c r="KRB3" s="430"/>
      <c r="KRC3" s="430"/>
      <c r="KRD3" s="430"/>
      <c r="KRE3" s="430"/>
      <c r="KRF3" s="430"/>
      <c r="KRG3" s="430"/>
      <c r="KRH3" s="430"/>
      <c r="KRI3" s="430"/>
      <c r="KRJ3" s="430"/>
      <c r="KRK3" s="430"/>
      <c r="KRL3" s="430"/>
      <c r="KRM3" s="430"/>
      <c r="KRN3" s="430"/>
      <c r="KRO3" s="430"/>
      <c r="KRP3" s="430"/>
      <c r="KRQ3" s="430"/>
      <c r="KRR3" s="430"/>
      <c r="KRS3" s="430"/>
      <c r="KRT3" s="430"/>
      <c r="KRU3" s="430"/>
      <c r="KRV3" s="430"/>
      <c r="KRW3" s="430"/>
      <c r="KRX3" s="430"/>
      <c r="KRY3" s="430"/>
      <c r="KRZ3" s="430"/>
      <c r="KSA3" s="430"/>
      <c r="KSB3" s="430"/>
      <c r="KSC3" s="430"/>
      <c r="KSD3" s="430"/>
      <c r="KSE3" s="430"/>
      <c r="KSF3" s="430"/>
      <c r="KSG3" s="430"/>
      <c r="KSH3" s="430"/>
      <c r="KSI3" s="430"/>
      <c r="KSJ3" s="430"/>
      <c r="KSK3" s="430"/>
      <c r="KSL3" s="430"/>
      <c r="KSM3" s="430"/>
      <c r="KSN3" s="430"/>
      <c r="KSO3" s="430"/>
      <c r="KSP3" s="430"/>
      <c r="KSQ3" s="430"/>
      <c r="KSR3" s="430"/>
      <c r="KSS3" s="430"/>
      <c r="KST3" s="430"/>
      <c r="KSU3" s="430"/>
      <c r="KSV3" s="430"/>
      <c r="KSW3" s="430"/>
      <c r="KSX3" s="430"/>
      <c r="KSY3" s="430"/>
      <c r="KSZ3" s="430"/>
      <c r="KTA3" s="430"/>
      <c r="KTB3" s="430"/>
      <c r="KTC3" s="430"/>
      <c r="KTD3" s="430"/>
      <c r="KTE3" s="430"/>
      <c r="KTF3" s="430"/>
      <c r="KTG3" s="430"/>
      <c r="KTH3" s="430"/>
      <c r="KTI3" s="430"/>
      <c r="KTJ3" s="430"/>
      <c r="KTK3" s="430"/>
      <c r="KTL3" s="430"/>
      <c r="KTM3" s="430"/>
      <c r="KTN3" s="430"/>
      <c r="KTO3" s="430"/>
      <c r="KTP3" s="430"/>
      <c r="KTQ3" s="430"/>
      <c r="KTR3" s="430"/>
      <c r="KTS3" s="430"/>
      <c r="KTT3" s="430"/>
      <c r="KTU3" s="430"/>
      <c r="KTV3" s="430"/>
      <c r="KTW3" s="430"/>
      <c r="KTX3" s="430"/>
      <c r="KTY3" s="430"/>
      <c r="KTZ3" s="430"/>
      <c r="KUA3" s="430"/>
      <c r="KUB3" s="430"/>
      <c r="KUC3" s="430"/>
      <c r="KUD3" s="430"/>
      <c r="KUE3" s="430"/>
      <c r="KUF3" s="430"/>
      <c r="KUG3" s="430"/>
      <c r="KUH3" s="430"/>
      <c r="KUI3" s="430"/>
      <c r="KUJ3" s="430"/>
      <c r="KUK3" s="430"/>
      <c r="KUL3" s="430"/>
      <c r="KUM3" s="430"/>
      <c r="KUN3" s="430"/>
      <c r="KUO3" s="430"/>
      <c r="KUP3" s="430"/>
      <c r="KUQ3" s="430"/>
      <c r="KUR3" s="430"/>
      <c r="KUS3" s="430"/>
      <c r="KUT3" s="430"/>
      <c r="KUU3" s="430"/>
      <c r="KUV3" s="430"/>
      <c r="KUW3" s="430"/>
      <c r="KUX3" s="430"/>
      <c r="KUY3" s="430"/>
      <c r="KUZ3" s="430"/>
      <c r="KVA3" s="430"/>
      <c r="KVB3" s="430"/>
      <c r="KVC3" s="430"/>
      <c r="KVD3" s="430"/>
      <c r="KVE3" s="430"/>
      <c r="KVF3" s="430"/>
      <c r="KVG3" s="430"/>
      <c r="KVH3" s="430"/>
      <c r="KVI3" s="430"/>
      <c r="KVJ3" s="430"/>
      <c r="KVK3" s="430"/>
      <c r="KVL3" s="430"/>
      <c r="KVM3" s="430"/>
      <c r="KVN3" s="430"/>
      <c r="KVO3" s="430"/>
      <c r="KVP3" s="430"/>
      <c r="KVQ3" s="430"/>
      <c r="KVR3" s="430"/>
      <c r="KVS3" s="430"/>
      <c r="KVT3" s="430"/>
      <c r="KVU3" s="430"/>
      <c r="KVV3" s="430"/>
      <c r="KVW3" s="430"/>
      <c r="KVX3" s="430"/>
      <c r="KVY3" s="430"/>
      <c r="KVZ3" s="430"/>
      <c r="KWA3" s="430"/>
      <c r="KWB3" s="430"/>
      <c r="KWC3" s="430"/>
      <c r="KWD3" s="430"/>
      <c r="KWE3" s="430"/>
      <c r="KWF3" s="430"/>
      <c r="KWG3" s="430"/>
      <c r="KWH3" s="430"/>
      <c r="KWI3" s="430"/>
      <c r="KWJ3" s="430"/>
      <c r="KWK3" s="430"/>
      <c r="KWL3" s="430"/>
      <c r="KWM3" s="430"/>
      <c r="KWN3" s="430"/>
      <c r="KWO3" s="430"/>
      <c r="KWP3" s="430"/>
      <c r="KWQ3" s="430"/>
      <c r="KWR3" s="430"/>
      <c r="KWS3" s="430"/>
      <c r="KWT3" s="430"/>
      <c r="KWU3" s="430"/>
      <c r="KWV3" s="430"/>
      <c r="KWW3" s="430"/>
      <c r="KWX3" s="430"/>
      <c r="KWY3" s="430"/>
      <c r="KWZ3" s="430"/>
      <c r="KXA3" s="430"/>
      <c r="KXB3" s="430"/>
      <c r="KXC3" s="430"/>
      <c r="KXD3" s="430"/>
      <c r="KXE3" s="430"/>
      <c r="KXF3" s="430"/>
      <c r="KXG3" s="430"/>
      <c r="KXH3" s="430"/>
      <c r="KXI3" s="430"/>
      <c r="KXJ3" s="430"/>
      <c r="KXK3" s="430"/>
      <c r="KXL3" s="430"/>
      <c r="KXM3" s="430"/>
      <c r="KXN3" s="430"/>
      <c r="KXO3" s="430"/>
      <c r="KXP3" s="430"/>
      <c r="KXQ3" s="430"/>
      <c r="KXR3" s="430"/>
      <c r="KXS3" s="430"/>
      <c r="KXT3" s="430"/>
      <c r="KXU3" s="430"/>
      <c r="KXV3" s="430"/>
      <c r="KXW3" s="430"/>
      <c r="KXX3" s="430"/>
      <c r="KXY3" s="430"/>
      <c r="KXZ3" s="430"/>
      <c r="KYA3" s="430"/>
      <c r="KYB3" s="430"/>
      <c r="KYC3" s="430"/>
      <c r="KYD3" s="430"/>
      <c r="KYE3" s="430"/>
      <c r="KYF3" s="430"/>
      <c r="KYG3" s="430"/>
      <c r="KYH3" s="430"/>
      <c r="KYI3" s="430"/>
      <c r="KYJ3" s="430"/>
      <c r="KYK3" s="430"/>
      <c r="KYL3" s="430"/>
      <c r="KYM3" s="430"/>
      <c r="KYN3" s="430"/>
      <c r="KYO3" s="430"/>
      <c r="KYP3" s="430"/>
      <c r="KYQ3" s="430"/>
      <c r="KYR3" s="430"/>
      <c r="KYS3" s="430"/>
      <c r="KYT3" s="430"/>
      <c r="KYU3" s="430"/>
      <c r="KYV3" s="430"/>
      <c r="KYW3" s="430"/>
      <c r="KYX3" s="430"/>
      <c r="KYY3" s="430"/>
      <c r="KYZ3" s="430"/>
      <c r="KZA3" s="430"/>
      <c r="KZB3" s="430"/>
      <c r="KZC3" s="430"/>
      <c r="KZD3" s="430"/>
      <c r="KZE3" s="430"/>
      <c r="KZF3" s="430"/>
      <c r="KZG3" s="430"/>
      <c r="KZH3" s="430"/>
      <c r="KZI3" s="430"/>
      <c r="KZJ3" s="430"/>
      <c r="KZK3" s="430"/>
      <c r="KZL3" s="430"/>
      <c r="KZM3" s="430"/>
      <c r="KZN3" s="430"/>
      <c r="KZO3" s="430"/>
      <c r="KZP3" s="430"/>
      <c r="KZQ3" s="430"/>
      <c r="KZR3" s="430"/>
      <c r="KZS3" s="430"/>
      <c r="KZT3" s="430"/>
      <c r="KZU3" s="430"/>
      <c r="KZV3" s="430"/>
      <c r="KZW3" s="430"/>
      <c r="KZX3" s="430"/>
      <c r="KZY3" s="430"/>
      <c r="KZZ3" s="430"/>
      <c r="LAA3" s="430"/>
      <c r="LAB3" s="430"/>
      <c r="LAC3" s="430"/>
      <c r="LAD3" s="430"/>
      <c r="LAE3" s="430"/>
      <c r="LAF3" s="430"/>
      <c r="LAG3" s="430"/>
      <c r="LAH3" s="430"/>
      <c r="LAI3" s="430"/>
      <c r="LAJ3" s="430"/>
      <c r="LAK3" s="430"/>
      <c r="LAL3" s="430"/>
      <c r="LAM3" s="430"/>
      <c r="LAN3" s="430"/>
      <c r="LAO3" s="430"/>
      <c r="LAP3" s="430"/>
      <c r="LAQ3" s="430"/>
      <c r="LAR3" s="430"/>
      <c r="LAS3" s="430"/>
      <c r="LAT3" s="430"/>
      <c r="LAU3" s="430"/>
      <c r="LAV3" s="430"/>
      <c r="LAW3" s="430"/>
      <c r="LAX3" s="430"/>
      <c r="LAY3" s="430"/>
      <c r="LAZ3" s="430"/>
      <c r="LBA3" s="430"/>
      <c r="LBB3" s="430"/>
      <c r="LBC3" s="430"/>
      <c r="LBD3" s="430"/>
      <c r="LBE3" s="430"/>
      <c r="LBF3" s="430"/>
      <c r="LBG3" s="430"/>
      <c r="LBH3" s="430"/>
      <c r="LBI3" s="430"/>
      <c r="LBJ3" s="430"/>
      <c r="LBK3" s="430"/>
      <c r="LBL3" s="430"/>
      <c r="LBM3" s="430"/>
      <c r="LBN3" s="430"/>
      <c r="LBO3" s="430"/>
      <c r="LBP3" s="430"/>
      <c r="LBQ3" s="430"/>
      <c r="LBR3" s="430"/>
      <c r="LBS3" s="430"/>
      <c r="LBT3" s="430"/>
      <c r="LBU3" s="430"/>
      <c r="LBV3" s="430"/>
      <c r="LBW3" s="430"/>
      <c r="LBX3" s="430"/>
      <c r="LBY3" s="430"/>
      <c r="LBZ3" s="430"/>
      <c r="LCA3" s="430"/>
      <c r="LCB3" s="430"/>
      <c r="LCC3" s="430"/>
      <c r="LCD3" s="430"/>
      <c r="LCE3" s="430"/>
      <c r="LCF3" s="430"/>
      <c r="LCG3" s="430"/>
      <c r="LCH3" s="430"/>
      <c r="LCI3" s="430"/>
      <c r="LCJ3" s="430"/>
      <c r="LCK3" s="430"/>
      <c r="LCL3" s="430"/>
      <c r="LCM3" s="430"/>
      <c r="LCN3" s="430"/>
      <c r="LCO3" s="430"/>
      <c r="LCP3" s="430"/>
      <c r="LCQ3" s="430"/>
      <c r="LCR3" s="430"/>
      <c r="LCS3" s="430"/>
      <c r="LCT3" s="430"/>
      <c r="LCU3" s="430"/>
      <c r="LCV3" s="430"/>
      <c r="LCW3" s="430"/>
      <c r="LCX3" s="430"/>
      <c r="LCY3" s="430"/>
      <c r="LCZ3" s="430"/>
      <c r="LDA3" s="430"/>
      <c r="LDB3" s="430"/>
      <c r="LDC3" s="430"/>
      <c r="LDD3" s="430"/>
      <c r="LDE3" s="430"/>
      <c r="LDF3" s="430"/>
      <c r="LDG3" s="430"/>
      <c r="LDH3" s="430"/>
      <c r="LDI3" s="430"/>
      <c r="LDJ3" s="430"/>
      <c r="LDK3" s="430"/>
      <c r="LDL3" s="430"/>
      <c r="LDM3" s="430"/>
      <c r="LDN3" s="430"/>
      <c r="LDO3" s="430"/>
      <c r="LDP3" s="430"/>
      <c r="LDQ3" s="430"/>
      <c r="LDR3" s="430"/>
      <c r="LDS3" s="430"/>
      <c r="LDT3" s="430"/>
      <c r="LDU3" s="430"/>
      <c r="LDV3" s="430"/>
      <c r="LDW3" s="430"/>
      <c r="LDX3" s="430"/>
      <c r="LDY3" s="430"/>
      <c r="LDZ3" s="430"/>
      <c r="LEA3" s="430"/>
      <c r="LEB3" s="430"/>
      <c r="LEC3" s="430"/>
      <c r="LED3" s="430"/>
      <c r="LEE3" s="430"/>
      <c r="LEF3" s="430"/>
      <c r="LEG3" s="430"/>
      <c r="LEH3" s="430"/>
      <c r="LEI3" s="430"/>
      <c r="LEJ3" s="430"/>
      <c r="LEK3" s="430"/>
      <c r="LEL3" s="430"/>
      <c r="LEM3" s="430"/>
      <c r="LEN3" s="430"/>
      <c r="LEO3" s="430"/>
      <c r="LEP3" s="430"/>
      <c r="LEQ3" s="430"/>
      <c r="LER3" s="430"/>
      <c r="LES3" s="430"/>
      <c r="LET3" s="430"/>
      <c r="LEU3" s="430"/>
      <c r="LEV3" s="430"/>
      <c r="LEW3" s="430"/>
      <c r="LEX3" s="430"/>
      <c r="LEY3" s="430"/>
      <c r="LEZ3" s="430"/>
      <c r="LFA3" s="430"/>
      <c r="LFB3" s="430"/>
      <c r="LFC3" s="430"/>
      <c r="LFD3" s="430"/>
      <c r="LFE3" s="430"/>
      <c r="LFF3" s="430"/>
      <c r="LFG3" s="430"/>
      <c r="LFH3" s="430"/>
      <c r="LFI3" s="430"/>
      <c r="LFJ3" s="430"/>
      <c r="LFK3" s="430"/>
      <c r="LFL3" s="430"/>
      <c r="LFM3" s="430"/>
      <c r="LFN3" s="430"/>
      <c r="LFO3" s="430"/>
      <c r="LFP3" s="430"/>
      <c r="LFQ3" s="430"/>
      <c r="LFR3" s="430"/>
      <c r="LFS3" s="430"/>
      <c r="LFT3" s="430"/>
      <c r="LFU3" s="430"/>
      <c r="LFV3" s="430"/>
      <c r="LFW3" s="430"/>
      <c r="LFX3" s="430"/>
      <c r="LFY3" s="430"/>
      <c r="LFZ3" s="430"/>
      <c r="LGA3" s="430"/>
      <c r="LGB3" s="430"/>
      <c r="LGC3" s="430"/>
      <c r="LGD3" s="430"/>
      <c r="LGE3" s="430"/>
      <c r="LGF3" s="430"/>
      <c r="LGG3" s="430"/>
      <c r="LGH3" s="430"/>
      <c r="LGI3" s="430"/>
      <c r="LGJ3" s="430"/>
      <c r="LGK3" s="430"/>
      <c r="LGL3" s="430"/>
      <c r="LGM3" s="430"/>
      <c r="LGN3" s="430"/>
      <c r="LGO3" s="430"/>
      <c r="LGP3" s="430"/>
      <c r="LGQ3" s="430"/>
      <c r="LGR3" s="430"/>
      <c r="LGS3" s="430"/>
      <c r="LGT3" s="430"/>
      <c r="LGU3" s="430"/>
      <c r="LGV3" s="430"/>
      <c r="LGW3" s="430"/>
      <c r="LGX3" s="430"/>
      <c r="LGY3" s="430"/>
      <c r="LGZ3" s="430"/>
      <c r="LHA3" s="430"/>
      <c r="LHB3" s="430"/>
      <c r="LHC3" s="430"/>
      <c r="LHD3" s="430"/>
      <c r="LHE3" s="430"/>
      <c r="LHF3" s="430"/>
      <c r="LHG3" s="430"/>
      <c r="LHH3" s="430"/>
      <c r="LHI3" s="430"/>
      <c r="LHJ3" s="430"/>
      <c r="LHK3" s="430"/>
      <c r="LHL3" s="430"/>
      <c r="LHM3" s="430"/>
      <c r="LHN3" s="430"/>
      <c r="LHO3" s="430"/>
      <c r="LHP3" s="430"/>
      <c r="LHQ3" s="430"/>
      <c r="LHR3" s="430"/>
      <c r="LHS3" s="430"/>
      <c r="LHT3" s="430"/>
      <c r="LHU3" s="430"/>
      <c r="LHV3" s="430"/>
      <c r="LHW3" s="430"/>
      <c r="LHX3" s="430"/>
      <c r="LHY3" s="430"/>
      <c r="LHZ3" s="430"/>
      <c r="LIA3" s="430"/>
      <c r="LIB3" s="430"/>
      <c r="LIC3" s="430"/>
      <c r="LID3" s="430"/>
      <c r="LIE3" s="430"/>
      <c r="LIF3" s="430"/>
      <c r="LIG3" s="430"/>
      <c r="LIH3" s="430"/>
      <c r="LII3" s="430"/>
      <c r="LIJ3" s="430"/>
      <c r="LIK3" s="430"/>
      <c r="LIL3" s="430"/>
      <c r="LIM3" s="430"/>
      <c r="LIN3" s="430"/>
      <c r="LIO3" s="430"/>
      <c r="LIP3" s="430"/>
      <c r="LIQ3" s="430"/>
      <c r="LIR3" s="430"/>
      <c r="LIS3" s="430"/>
      <c r="LIT3" s="430"/>
      <c r="LIU3" s="430"/>
      <c r="LIV3" s="430"/>
      <c r="LIW3" s="430"/>
      <c r="LIX3" s="430"/>
      <c r="LIY3" s="430"/>
      <c r="LIZ3" s="430"/>
      <c r="LJA3" s="430"/>
      <c r="LJB3" s="430"/>
      <c r="LJC3" s="430"/>
      <c r="LJD3" s="430"/>
      <c r="LJE3" s="430"/>
      <c r="LJF3" s="430"/>
      <c r="LJG3" s="430"/>
      <c r="LJH3" s="430"/>
      <c r="LJI3" s="430"/>
      <c r="LJJ3" s="430"/>
      <c r="LJK3" s="430"/>
      <c r="LJL3" s="430"/>
      <c r="LJM3" s="430"/>
      <c r="LJN3" s="430"/>
      <c r="LJO3" s="430"/>
      <c r="LJP3" s="430"/>
      <c r="LJQ3" s="430"/>
      <c r="LJR3" s="430"/>
      <c r="LJS3" s="430"/>
      <c r="LJT3" s="430"/>
      <c r="LJU3" s="430"/>
      <c r="LJV3" s="430"/>
      <c r="LJW3" s="430"/>
      <c r="LJX3" s="430"/>
      <c r="LJY3" s="430"/>
      <c r="LJZ3" s="430"/>
      <c r="LKA3" s="430"/>
      <c r="LKB3" s="430"/>
      <c r="LKC3" s="430"/>
      <c r="LKD3" s="430"/>
      <c r="LKE3" s="430"/>
      <c r="LKF3" s="430"/>
      <c r="LKG3" s="430"/>
      <c r="LKH3" s="430"/>
      <c r="LKI3" s="430"/>
      <c r="LKJ3" s="430"/>
      <c r="LKK3" s="430"/>
      <c r="LKL3" s="430"/>
      <c r="LKM3" s="430"/>
      <c r="LKN3" s="430"/>
      <c r="LKO3" s="430"/>
      <c r="LKP3" s="430"/>
      <c r="LKQ3" s="430"/>
      <c r="LKR3" s="430"/>
      <c r="LKS3" s="430"/>
      <c r="LKT3" s="430"/>
      <c r="LKU3" s="430"/>
      <c r="LKV3" s="430"/>
      <c r="LKW3" s="430"/>
      <c r="LKX3" s="430"/>
      <c r="LKY3" s="430"/>
      <c r="LKZ3" s="430"/>
      <c r="LLA3" s="430"/>
      <c r="LLB3" s="430"/>
      <c r="LLC3" s="430"/>
      <c r="LLD3" s="430"/>
      <c r="LLE3" s="430"/>
      <c r="LLF3" s="430"/>
      <c r="LLG3" s="430"/>
      <c r="LLH3" s="430"/>
      <c r="LLI3" s="430"/>
      <c r="LLJ3" s="430"/>
      <c r="LLK3" s="430"/>
      <c r="LLL3" s="430"/>
      <c r="LLM3" s="430"/>
      <c r="LLN3" s="430"/>
      <c r="LLO3" s="430"/>
      <c r="LLP3" s="430"/>
      <c r="LLQ3" s="430"/>
      <c r="LLR3" s="430"/>
      <c r="LLS3" s="430"/>
      <c r="LLT3" s="430"/>
      <c r="LLU3" s="430"/>
      <c r="LLV3" s="430"/>
      <c r="LLW3" s="430"/>
      <c r="LLX3" s="430"/>
      <c r="LLY3" s="430"/>
      <c r="LLZ3" s="430"/>
      <c r="LMA3" s="430"/>
      <c r="LMB3" s="430"/>
      <c r="LMC3" s="430"/>
      <c r="LMD3" s="430"/>
      <c r="LME3" s="430"/>
      <c r="LMF3" s="430"/>
      <c r="LMG3" s="430"/>
      <c r="LMH3" s="430"/>
      <c r="LMI3" s="430"/>
      <c r="LMJ3" s="430"/>
      <c r="LMK3" s="430"/>
      <c r="LML3" s="430"/>
      <c r="LMM3" s="430"/>
      <c r="LMN3" s="430"/>
      <c r="LMO3" s="430"/>
      <c r="LMP3" s="430"/>
      <c r="LMQ3" s="430"/>
      <c r="LMR3" s="430"/>
      <c r="LMS3" s="430"/>
      <c r="LMT3" s="430"/>
      <c r="LMU3" s="430"/>
      <c r="LMV3" s="430"/>
      <c r="LMW3" s="430"/>
      <c r="LMX3" s="430"/>
      <c r="LMY3" s="430"/>
      <c r="LMZ3" s="430"/>
      <c r="LNA3" s="430"/>
      <c r="LNB3" s="430"/>
      <c r="LNC3" s="430"/>
      <c r="LND3" s="430"/>
      <c r="LNE3" s="430"/>
      <c r="LNF3" s="430"/>
      <c r="LNG3" s="430"/>
      <c r="LNH3" s="430"/>
      <c r="LNI3" s="430"/>
      <c r="LNJ3" s="430"/>
      <c r="LNK3" s="430"/>
      <c r="LNL3" s="430"/>
      <c r="LNM3" s="430"/>
      <c r="LNN3" s="430"/>
      <c r="LNO3" s="430"/>
      <c r="LNP3" s="430"/>
      <c r="LNQ3" s="430"/>
      <c r="LNR3" s="430"/>
      <c r="LNS3" s="430"/>
      <c r="LNT3" s="430"/>
      <c r="LNU3" s="430"/>
      <c r="LNV3" s="430"/>
      <c r="LNW3" s="430"/>
      <c r="LNX3" s="430"/>
      <c r="LNY3" s="430"/>
      <c r="LNZ3" s="430"/>
      <c r="LOA3" s="430"/>
      <c r="LOB3" s="430"/>
      <c r="LOC3" s="430"/>
      <c r="LOD3" s="430"/>
      <c r="LOE3" s="430"/>
      <c r="LOF3" s="430"/>
      <c r="LOG3" s="430"/>
      <c r="LOH3" s="430"/>
      <c r="LOI3" s="430"/>
      <c r="LOJ3" s="430"/>
      <c r="LOK3" s="430"/>
      <c r="LOL3" s="430"/>
      <c r="LOM3" s="430"/>
      <c r="LON3" s="430"/>
      <c r="LOO3" s="430"/>
      <c r="LOP3" s="430"/>
      <c r="LOQ3" s="430"/>
      <c r="LOR3" s="430"/>
      <c r="LOS3" s="430"/>
      <c r="LOT3" s="430"/>
      <c r="LOU3" s="430"/>
      <c r="LOV3" s="430"/>
      <c r="LOW3" s="430"/>
      <c r="LOX3" s="430"/>
      <c r="LOY3" s="430"/>
      <c r="LOZ3" s="430"/>
      <c r="LPA3" s="430"/>
      <c r="LPB3" s="430"/>
      <c r="LPC3" s="430"/>
      <c r="LPD3" s="430"/>
      <c r="LPE3" s="430"/>
      <c r="LPF3" s="430"/>
      <c r="LPG3" s="430"/>
      <c r="LPH3" s="430"/>
      <c r="LPI3" s="430"/>
      <c r="LPJ3" s="430"/>
      <c r="LPK3" s="430"/>
      <c r="LPL3" s="430"/>
      <c r="LPM3" s="430"/>
      <c r="LPN3" s="430"/>
      <c r="LPO3" s="430"/>
      <c r="LPP3" s="430"/>
      <c r="LPQ3" s="430"/>
      <c r="LPR3" s="430"/>
      <c r="LPS3" s="430"/>
      <c r="LPT3" s="430"/>
      <c r="LPU3" s="430"/>
      <c r="LPV3" s="430"/>
      <c r="LPW3" s="430"/>
      <c r="LPX3" s="430"/>
      <c r="LPY3" s="430"/>
      <c r="LPZ3" s="430"/>
      <c r="LQA3" s="430"/>
      <c r="LQB3" s="430"/>
      <c r="LQC3" s="430"/>
      <c r="LQD3" s="430"/>
      <c r="LQE3" s="430"/>
      <c r="LQF3" s="430"/>
      <c r="LQG3" s="430"/>
      <c r="LQH3" s="430"/>
      <c r="LQI3" s="430"/>
      <c r="LQJ3" s="430"/>
      <c r="LQK3" s="430"/>
      <c r="LQL3" s="430"/>
      <c r="LQM3" s="430"/>
      <c r="LQN3" s="430"/>
      <c r="LQO3" s="430"/>
      <c r="LQP3" s="430"/>
      <c r="LQQ3" s="430"/>
      <c r="LQR3" s="430"/>
      <c r="LQS3" s="430"/>
      <c r="LQT3" s="430"/>
      <c r="LQU3" s="430"/>
      <c r="LQV3" s="430"/>
      <c r="LQW3" s="430"/>
      <c r="LQX3" s="430"/>
      <c r="LQY3" s="430"/>
      <c r="LQZ3" s="430"/>
      <c r="LRA3" s="430"/>
      <c r="LRB3" s="430"/>
      <c r="LRC3" s="430"/>
      <c r="LRD3" s="430"/>
      <c r="LRE3" s="430"/>
      <c r="LRF3" s="430"/>
      <c r="LRG3" s="430"/>
      <c r="LRH3" s="430"/>
      <c r="LRI3" s="430"/>
      <c r="LRJ3" s="430"/>
      <c r="LRK3" s="430"/>
      <c r="LRL3" s="430"/>
      <c r="LRM3" s="430"/>
      <c r="LRN3" s="430"/>
      <c r="LRO3" s="430"/>
      <c r="LRP3" s="430"/>
      <c r="LRQ3" s="430"/>
      <c r="LRR3" s="430"/>
      <c r="LRS3" s="430"/>
      <c r="LRT3" s="430"/>
      <c r="LRU3" s="430"/>
      <c r="LRV3" s="430"/>
      <c r="LRW3" s="430"/>
      <c r="LRX3" s="430"/>
      <c r="LRY3" s="430"/>
      <c r="LRZ3" s="430"/>
      <c r="LSA3" s="430"/>
      <c r="LSB3" s="430"/>
      <c r="LSC3" s="430"/>
      <c r="LSD3" s="430"/>
      <c r="LSE3" s="430"/>
      <c r="LSF3" s="430"/>
      <c r="LSG3" s="430"/>
      <c r="LSH3" s="430"/>
      <c r="LSI3" s="430"/>
      <c r="LSJ3" s="430"/>
      <c r="LSK3" s="430"/>
      <c r="LSL3" s="430"/>
      <c r="LSM3" s="430"/>
      <c r="LSN3" s="430"/>
      <c r="LSO3" s="430"/>
      <c r="LSP3" s="430"/>
      <c r="LSQ3" s="430"/>
      <c r="LSR3" s="430"/>
      <c r="LSS3" s="430"/>
      <c r="LST3" s="430"/>
      <c r="LSU3" s="430"/>
      <c r="LSV3" s="430"/>
      <c r="LSW3" s="430"/>
      <c r="LSX3" s="430"/>
      <c r="LSY3" s="430"/>
      <c r="LSZ3" s="430"/>
      <c r="LTA3" s="430"/>
      <c r="LTB3" s="430"/>
      <c r="LTC3" s="430"/>
      <c r="LTD3" s="430"/>
      <c r="LTE3" s="430"/>
      <c r="LTF3" s="430"/>
      <c r="LTG3" s="430"/>
      <c r="LTH3" s="430"/>
      <c r="LTI3" s="430"/>
      <c r="LTJ3" s="430"/>
      <c r="LTK3" s="430"/>
      <c r="LTL3" s="430"/>
      <c r="LTM3" s="430"/>
      <c r="LTN3" s="430"/>
      <c r="LTO3" s="430"/>
      <c r="LTP3" s="430"/>
      <c r="LTQ3" s="430"/>
      <c r="LTR3" s="430"/>
      <c r="LTS3" s="430"/>
      <c r="LTT3" s="430"/>
      <c r="LTU3" s="430"/>
      <c r="LTV3" s="430"/>
      <c r="LTW3" s="430"/>
      <c r="LTX3" s="430"/>
      <c r="LTY3" s="430"/>
      <c r="LTZ3" s="430"/>
      <c r="LUA3" s="430"/>
      <c r="LUB3" s="430"/>
      <c r="LUC3" s="430"/>
      <c r="LUD3" s="430"/>
      <c r="LUE3" s="430"/>
      <c r="LUF3" s="430"/>
      <c r="LUG3" s="430"/>
      <c r="LUH3" s="430"/>
      <c r="LUI3" s="430"/>
      <c r="LUJ3" s="430"/>
      <c r="LUK3" s="430"/>
      <c r="LUL3" s="430"/>
      <c r="LUM3" s="430"/>
      <c r="LUN3" s="430"/>
      <c r="LUO3" s="430"/>
      <c r="LUP3" s="430"/>
      <c r="LUQ3" s="430"/>
      <c r="LUR3" s="430"/>
      <c r="LUS3" s="430"/>
      <c r="LUT3" s="430"/>
      <c r="LUU3" s="430"/>
      <c r="LUV3" s="430"/>
      <c r="LUW3" s="430"/>
      <c r="LUX3" s="430"/>
      <c r="LUY3" s="430"/>
      <c r="LUZ3" s="430"/>
      <c r="LVA3" s="430"/>
      <c r="LVB3" s="430"/>
      <c r="LVC3" s="430"/>
      <c r="LVD3" s="430"/>
      <c r="LVE3" s="430"/>
      <c r="LVF3" s="430"/>
      <c r="LVG3" s="430"/>
      <c r="LVH3" s="430"/>
      <c r="LVI3" s="430"/>
      <c r="LVJ3" s="430"/>
      <c r="LVK3" s="430"/>
      <c r="LVL3" s="430"/>
      <c r="LVM3" s="430"/>
      <c r="LVN3" s="430"/>
      <c r="LVO3" s="430"/>
      <c r="LVP3" s="430"/>
      <c r="LVQ3" s="430"/>
      <c r="LVR3" s="430"/>
      <c r="LVS3" s="430"/>
      <c r="LVT3" s="430"/>
      <c r="LVU3" s="430"/>
      <c r="LVV3" s="430"/>
      <c r="LVW3" s="430"/>
      <c r="LVX3" s="430"/>
      <c r="LVY3" s="430"/>
      <c r="LVZ3" s="430"/>
      <c r="LWA3" s="430"/>
      <c r="LWB3" s="430"/>
      <c r="LWC3" s="430"/>
      <c r="LWD3" s="430"/>
      <c r="LWE3" s="430"/>
      <c r="LWF3" s="430"/>
      <c r="LWG3" s="430"/>
      <c r="LWH3" s="430"/>
      <c r="LWI3" s="430"/>
      <c r="LWJ3" s="430"/>
      <c r="LWK3" s="430"/>
      <c r="LWL3" s="430"/>
      <c r="LWM3" s="430"/>
      <c r="LWN3" s="430"/>
      <c r="LWO3" s="430"/>
      <c r="LWP3" s="430"/>
      <c r="LWQ3" s="430"/>
      <c r="LWR3" s="430"/>
      <c r="LWS3" s="430"/>
      <c r="LWT3" s="430"/>
      <c r="LWU3" s="430"/>
      <c r="LWV3" s="430"/>
      <c r="LWW3" s="430"/>
      <c r="LWX3" s="430"/>
      <c r="LWY3" s="430"/>
      <c r="LWZ3" s="430"/>
      <c r="LXA3" s="430"/>
      <c r="LXB3" s="430"/>
      <c r="LXC3" s="430"/>
      <c r="LXD3" s="430"/>
      <c r="LXE3" s="430"/>
      <c r="LXF3" s="430"/>
      <c r="LXG3" s="430"/>
      <c r="LXH3" s="430"/>
      <c r="LXI3" s="430"/>
      <c r="LXJ3" s="430"/>
      <c r="LXK3" s="430"/>
      <c r="LXL3" s="430"/>
      <c r="LXM3" s="430"/>
      <c r="LXN3" s="430"/>
      <c r="LXO3" s="430"/>
      <c r="LXP3" s="430"/>
      <c r="LXQ3" s="430"/>
      <c r="LXR3" s="430"/>
      <c r="LXS3" s="430"/>
      <c r="LXT3" s="430"/>
      <c r="LXU3" s="430"/>
      <c r="LXV3" s="430"/>
      <c r="LXW3" s="430"/>
      <c r="LXX3" s="430"/>
      <c r="LXY3" s="430"/>
      <c r="LXZ3" s="430"/>
      <c r="LYA3" s="430"/>
      <c r="LYB3" s="430"/>
      <c r="LYC3" s="430"/>
      <c r="LYD3" s="430"/>
      <c r="LYE3" s="430"/>
      <c r="LYF3" s="430"/>
      <c r="LYG3" s="430"/>
      <c r="LYH3" s="430"/>
      <c r="LYI3" s="430"/>
      <c r="LYJ3" s="430"/>
      <c r="LYK3" s="430"/>
      <c r="LYL3" s="430"/>
      <c r="LYM3" s="430"/>
      <c r="LYN3" s="430"/>
      <c r="LYO3" s="430"/>
      <c r="LYP3" s="430"/>
      <c r="LYQ3" s="430"/>
      <c r="LYR3" s="430"/>
      <c r="LYS3" s="430"/>
      <c r="LYT3" s="430"/>
      <c r="LYU3" s="430"/>
      <c r="LYV3" s="430"/>
      <c r="LYW3" s="430"/>
      <c r="LYX3" s="430"/>
      <c r="LYY3" s="430"/>
      <c r="LYZ3" s="430"/>
      <c r="LZA3" s="430"/>
      <c r="LZB3" s="430"/>
      <c r="LZC3" s="430"/>
      <c r="LZD3" s="430"/>
      <c r="LZE3" s="430"/>
      <c r="LZF3" s="430"/>
      <c r="LZG3" s="430"/>
      <c r="LZH3" s="430"/>
      <c r="LZI3" s="430"/>
      <c r="LZJ3" s="430"/>
      <c r="LZK3" s="430"/>
      <c r="LZL3" s="430"/>
      <c r="LZM3" s="430"/>
      <c r="LZN3" s="430"/>
      <c r="LZO3" s="430"/>
      <c r="LZP3" s="430"/>
      <c r="LZQ3" s="430"/>
      <c r="LZR3" s="430"/>
      <c r="LZS3" s="430"/>
      <c r="LZT3" s="430"/>
      <c r="LZU3" s="430"/>
      <c r="LZV3" s="430"/>
      <c r="LZW3" s="430"/>
      <c r="LZX3" s="430"/>
      <c r="LZY3" s="430"/>
      <c r="LZZ3" s="430"/>
      <c r="MAA3" s="430"/>
      <c r="MAB3" s="430"/>
      <c r="MAC3" s="430"/>
      <c r="MAD3" s="430"/>
      <c r="MAE3" s="430"/>
      <c r="MAF3" s="430"/>
      <c r="MAG3" s="430"/>
      <c r="MAH3" s="430"/>
      <c r="MAI3" s="430"/>
      <c r="MAJ3" s="430"/>
      <c r="MAK3" s="430"/>
      <c r="MAL3" s="430"/>
      <c r="MAM3" s="430"/>
      <c r="MAN3" s="430"/>
      <c r="MAO3" s="430"/>
      <c r="MAP3" s="430"/>
      <c r="MAQ3" s="430"/>
      <c r="MAR3" s="430"/>
      <c r="MAS3" s="430"/>
      <c r="MAT3" s="430"/>
      <c r="MAU3" s="430"/>
      <c r="MAV3" s="430"/>
      <c r="MAW3" s="430"/>
      <c r="MAX3" s="430"/>
      <c r="MAY3" s="430"/>
      <c r="MAZ3" s="430"/>
      <c r="MBA3" s="430"/>
      <c r="MBB3" s="430"/>
      <c r="MBC3" s="430"/>
      <c r="MBD3" s="430"/>
      <c r="MBE3" s="430"/>
      <c r="MBF3" s="430"/>
      <c r="MBG3" s="430"/>
      <c r="MBH3" s="430"/>
      <c r="MBI3" s="430"/>
      <c r="MBJ3" s="430"/>
      <c r="MBK3" s="430"/>
      <c r="MBL3" s="430"/>
      <c r="MBM3" s="430"/>
      <c r="MBN3" s="430"/>
      <c r="MBO3" s="430"/>
      <c r="MBP3" s="430"/>
      <c r="MBQ3" s="430"/>
      <c r="MBR3" s="430"/>
      <c r="MBS3" s="430"/>
      <c r="MBT3" s="430"/>
      <c r="MBU3" s="430"/>
      <c r="MBV3" s="430"/>
      <c r="MBW3" s="430"/>
      <c r="MBX3" s="430"/>
      <c r="MBY3" s="430"/>
      <c r="MBZ3" s="430"/>
      <c r="MCA3" s="430"/>
      <c r="MCB3" s="430"/>
      <c r="MCC3" s="430"/>
      <c r="MCD3" s="430"/>
      <c r="MCE3" s="430"/>
      <c r="MCF3" s="430"/>
      <c r="MCG3" s="430"/>
      <c r="MCH3" s="430"/>
      <c r="MCI3" s="430"/>
      <c r="MCJ3" s="430"/>
      <c r="MCK3" s="430"/>
      <c r="MCL3" s="430"/>
      <c r="MCM3" s="430"/>
      <c r="MCN3" s="430"/>
      <c r="MCO3" s="430"/>
      <c r="MCP3" s="430"/>
      <c r="MCQ3" s="430"/>
      <c r="MCR3" s="430"/>
      <c r="MCS3" s="430"/>
      <c r="MCT3" s="430"/>
      <c r="MCU3" s="430"/>
      <c r="MCV3" s="430"/>
      <c r="MCW3" s="430"/>
      <c r="MCX3" s="430"/>
      <c r="MCY3" s="430"/>
      <c r="MCZ3" s="430"/>
      <c r="MDA3" s="430"/>
      <c r="MDB3" s="430"/>
      <c r="MDC3" s="430"/>
      <c r="MDD3" s="430"/>
      <c r="MDE3" s="430"/>
      <c r="MDF3" s="430"/>
      <c r="MDG3" s="430"/>
      <c r="MDH3" s="430"/>
      <c r="MDI3" s="430"/>
      <c r="MDJ3" s="430"/>
      <c r="MDK3" s="430"/>
      <c r="MDL3" s="430"/>
      <c r="MDM3" s="430"/>
      <c r="MDN3" s="430"/>
      <c r="MDO3" s="430"/>
      <c r="MDP3" s="430"/>
      <c r="MDQ3" s="430"/>
      <c r="MDR3" s="430"/>
      <c r="MDS3" s="430"/>
      <c r="MDT3" s="430"/>
      <c r="MDU3" s="430"/>
      <c r="MDV3" s="430"/>
      <c r="MDW3" s="430"/>
      <c r="MDX3" s="430"/>
      <c r="MDY3" s="430"/>
      <c r="MDZ3" s="430"/>
      <c r="MEA3" s="430"/>
      <c r="MEB3" s="430"/>
      <c r="MEC3" s="430"/>
      <c r="MED3" s="430"/>
      <c r="MEE3" s="430"/>
      <c r="MEF3" s="430"/>
      <c r="MEG3" s="430"/>
      <c r="MEH3" s="430"/>
      <c r="MEI3" s="430"/>
      <c r="MEJ3" s="430"/>
      <c r="MEK3" s="430"/>
      <c r="MEL3" s="430"/>
      <c r="MEM3" s="430"/>
      <c r="MEN3" s="430"/>
      <c r="MEO3" s="430"/>
      <c r="MEP3" s="430"/>
      <c r="MEQ3" s="430"/>
      <c r="MER3" s="430"/>
      <c r="MES3" s="430"/>
      <c r="MET3" s="430"/>
      <c r="MEU3" s="430"/>
      <c r="MEV3" s="430"/>
      <c r="MEW3" s="430"/>
      <c r="MEX3" s="430"/>
      <c r="MEY3" s="430"/>
      <c r="MEZ3" s="430"/>
      <c r="MFA3" s="430"/>
      <c r="MFB3" s="430"/>
      <c r="MFC3" s="430"/>
      <c r="MFD3" s="430"/>
      <c r="MFE3" s="430"/>
      <c r="MFF3" s="430"/>
      <c r="MFG3" s="430"/>
      <c r="MFH3" s="430"/>
      <c r="MFI3" s="430"/>
      <c r="MFJ3" s="430"/>
      <c r="MFK3" s="430"/>
      <c r="MFL3" s="430"/>
      <c r="MFM3" s="430"/>
      <c r="MFN3" s="430"/>
      <c r="MFO3" s="430"/>
      <c r="MFP3" s="430"/>
      <c r="MFQ3" s="430"/>
      <c r="MFR3" s="430"/>
      <c r="MFS3" s="430"/>
      <c r="MFT3" s="430"/>
      <c r="MFU3" s="430"/>
      <c r="MFV3" s="430"/>
      <c r="MFW3" s="430"/>
      <c r="MFX3" s="430"/>
      <c r="MFY3" s="430"/>
      <c r="MFZ3" s="430"/>
      <c r="MGA3" s="430"/>
      <c r="MGB3" s="430"/>
      <c r="MGC3" s="430"/>
      <c r="MGD3" s="430"/>
      <c r="MGE3" s="430"/>
      <c r="MGF3" s="430"/>
      <c r="MGG3" s="430"/>
      <c r="MGH3" s="430"/>
      <c r="MGI3" s="430"/>
      <c r="MGJ3" s="430"/>
      <c r="MGK3" s="430"/>
      <c r="MGL3" s="430"/>
      <c r="MGM3" s="430"/>
      <c r="MGN3" s="430"/>
      <c r="MGO3" s="430"/>
      <c r="MGP3" s="430"/>
      <c r="MGQ3" s="430"/>
      <c r="MGR3" s="430"/>
      <c r="MGS3" s="430"/>
      <c r="MGT3" s="430"/>
      <c r="MGU3" s="430"/>
      <c r="MGV3" s="430"/>
      <c r="MGW3" s="430"/>
      <c r="MGX3" s="430"/>
      <c r="MGY3" s="430"/>
      <c r="MGZ3" s="430"/>
      <c r="MHA3" s="430"/>
      <c r="MHB3" s="430"/>
      <c r="MHC3" s="430"/>
      <c r="MHD3" s="430"/>
      <c r="MHE3" s="430"/>
      <c r="MHF3" s="430"/>
      <c r="MHG3" s="430"/>
      <c r="MHH3" s="430"/>
      <c r="MHI3" s="430"/>
      <c r="MHJ3" s="430"/>
      <c r="MHK3" s="430"/>
      <c r="MHL3" s="430"/>
      <c r="MHM3" s="430"/>
      <c r="MHN3" s="430"/>
      <c r="MHO3" s="430"/>
      <c r="MHP3" s="430"/>
      <c r="MHQ3" s="430"/>
      <c r="MHR3" s="430"/>
      <c r="MHS3" s="430"/>
      <c r="MHT3" s="430"/>
      <c r="MHU3" s="430"/>
      <c r="MHV3" s="430"/>
      <c r="MHW3" s="430"/>
      <c r="MHX3" s="430"/>
      <c r="MHY3" s="430"/>
      <c r="MHZ3" s="430"/>
      <c r="MIA3" s="430"/>
      <c r="MIB3" s="430"/>
      <c r="MIC3" s="430"/>
      <c r="MID3" s="430"/>
      <c r="MIE3" s="430"/>
      <c r="MIF3" s="430"/>
      <c r="MIG3" s="430"/>
      <c r="MIH3" s="430"/>
      <c r="MII3" s="430"/>
      <c r="MIJ3" s="430"/>
      <c r="MIK3" s="430"/>
      <c r="MIL3" s="430"/>
      <c r="MIM3" s="430"/>
      <c r="MIN3" s="430"/>
      <c r="MIO3" s="430"/>
      <c r="MIP3" s="430"/>
      <c r="MIQ3" s="430"/>
      <c r="MIR3" s="430"/>
      <c r="MIS3" s="430"/>
      <c r="MIT3" s="430"/>
      <c r="MIU3" s="430"/>
      <c r="MIV3" s="430"/>
      <c r="MIW3" s="430"/>
      <c r="MIX3" s="430"/>
      <c r="MIY3" s="430"/>
      <c r="MIZ3" s="430"/>
      <c r="MJA3" s="430"/>
      <c r="MJB3" s="430"/>
      <c r="MJC3" s="430"/>
      <c r="MJD3" s="430"/>
      <c r="MJE3" s="430"/>
      <c r="MJF3" s="430"/>
      <c r="MJG3" s="430"/>
      <c r="MJH3" s="430"/>
      <c r="MJI3" s="430"/>
      <c r="MJJ3" s="430"/>
      <c r="MJK3" s="430"/>
      <c r="MJL3" s="430"/>
      <c r="MJM3" s="430"/>
      <c r="MJN3" s="430"/>
      <c r="MJO3" s="430"/>
      <c r="MJP3" s="430"/>
      <c r="MJQ3" s="430"/>
      <c r="MJR3" s="430"/>
      <c r="MJS3" s="430"/>
      <c r="MJT3" s="430"/>
      <c r="MJU3" s="430"/>
      <c r="MJV3" s="430"/>
      <c r="MJW3" s="430"/>
      <c r="MJX3" s="430"/>
      <c r="MJY3" s="430"/>
      <c r="MJZ3" s="430"/>
      <c r="MKA3" s="430"/>
      <c r="MKB3" s="430"/>
      <c r="MKC3" s="430"/>
      <c r="MKD3" s="430"/>
      <c r="MKE3" s="430"/>
      <c r="MKF3" s="430"/>
      <c r="MKG3" s="430"/>
      <c r="MKH3" s="430"/>
      <c r="MKI3" s="430"/>
      <c r="MKJ3" s="430"/>
      <c r="MKK3" s="430"/>
      <c r="MKL3" s="430"/>
      <c r="MKM3" s="430"/>
      <c r="MKN3" s="430"/>
      <c r="MKO3" s="430"/>
      <c r="MKP3" s="430"/>
      <c r="MKQ3" s="430"/>
      <c r="MKR3" s="430"/>
      <c r="MKS3" s="430"/>
      <c r="MKT3" s="430"/>
      <c r="MKU3" s="430"/>
      <c r="MKV3" s="430"/>
      <c r="MKW3" s="430"/>
      <c r="MKX3" s="430"/>
      <c r="MKY3" s="430"/>
      <c r="MKZ3" s="430"/>
      <c r="MLA3" s="430"/>
      <c r="MLB3" s="430"/>
      <c r="MLC3" s="430"/>
      <c r="MLD3" s="430"/>
      <c r="MLE3" s="430"/>
      <c r="MLF3" s="430"/>
      <c r="MLG3" s="430"/>
      <c r="MLH3" s="430"/>
      <c r="MLI3" s="430"/>
      <c r="MLJ3" s="430"/>
      <c r="MLK3" s="430"/>
      <c r="MLL3" s="430"/>
      <c r="MLM3" s="430"/>
      <c r="MLN3" s="430"/>
      <c r="MLO3" s="430"/>
      <c r="MLP3" s="430"/>
      <c r="MLQ3" s="430"/>
      <c r="MLR3" s="430"/>
      <c r="MLS3" s="430"/>
      <c r="MLT3" s="430"/>
      <c r="MLU3" s="430"/>
      <c r="MLV3" s="430"/>
      <c r="MLW3" s="430"/>
      <c r="MLX3" s="430"/>
      <c r="MLY3" s="430"/>
      <c r="MLZ3" s="430"/>
      <c r="MMA3" s="430"/>
      <c r="MMB3" s="430"/>
      <c r="MMC3" s="430"/>
      <c r="MMD3" s="430"/>
      <c r="MME3" s="430"/>
      <c r="MMF3" s="430"/>
      <c r="MMG3" s="430"/>
      <c r="MMH3" s="430"/>
      <c r="MMI3" s="430"/>
      <c r="MMJ3" s="430"/>
      <c r="MMK3" s="430"/>
      <c r="MML3" s="430"/>
      <c r="MMM3" s="430"/>
      <c r="MMN3" s="430"/>
      <c r="MMO3" s="430"/>
      <c r="MMP3" s="430"/>
      <c r="MMQ3" s="430"/>
      <c r="MMR3" s="430"/>
      <c r="MMS3" s="430"/>
      <c r="MMT3" s="430"/>
      <c r="MMU3" s="430"/>
      <c r="MMV3" s="430"/>
      <c r="MMW3" s="430"/>
      <c r="MMX3" s="430"/>
      <c r="MMY3" s="430"/>
      <c r="MMZ3" s="430"/>
      <c r="MNA3" s="430"/>
      <c r="MNB3" s="430"/>
      <c r="MNC3" s="430"/>
      <c r="MND3" s="430"/>
      <c r="MNE3" s="430"/>
      <c r="MNF3" s="430"/>
      <c r="MNG3" s="430"/>
      <c r="MNH3" s="430"/>
      <c r="MNI3" s="430"/>
      <c r="MNJ3" s="430"/>
      <c r="MNK3" s="430"/>
      <c r="MNL3" s="430"/>
      <c r="MNM3" s="430"/>
      <c r="MNN3" s="430"/>
      <c r="MNO3" s="430"/>
      <c r="MNP3" s="430"/>
      <c r="MNQ3" s="430"/>
      <c r="MNR3" s="430"/>
      <c r="MNS3" s="430"/>
      <c r="MNT3" s="430"/>
      <c r="MNU3" s="430"/>
      <c r="MNV3" s="430"/>
      <c r="MNW3" s="430"/>
      <c r="MNX3" s="430"/>
      <c r="MNY3" s="430"/>
      <c r="MNZ3" s="430"/>
      <c r="MOA3" s="430"/>
      <c r="MOB3" s="430"/>
      <c r="MOC3" s="430"/>
      <c r="MOD3" s="430"/>
      <c r="MOE3" s="430"/>
      <c r="MOF3" s="430"/>
      <c r="MOG3" s="430"/>
      <c r="MOH3" s="430"/>
      <c r="MOI3" s="430"/>
      <c r="MOJ3" s="430"/>
      <c r="MOK3" s="430"/>
      <c r="MOL3" s="430"/>
      <c r="MOM3" s="430"/>
      <c r="MON3" s="430"/>
      <c r="MOO3" s="430"/>
      <c r="MOP3" s="430"/>
      <c r="MOQ3" s="430"/>
      <c r="MOR3" s="430"/>
      <c r="MOS3" s="430"/>
      <c r="MOT3" s="430"/>
      <c r="MOU3" s="430"/>
      <c r="MOV3" s="430"/>
      <c r="MOW3" s="430"/>
      <c r="MOX3" s="430"/>
      <c r="MOY3" s="430"/>
      <c r="MOZ3" s="430"/>
      <c r="MPA3" s="430"/>
      <c r="MPB3" s="430"/>
      <c r="MPC3" s="430"/>
      <c r="MPD3" s="430"/>
      <c r="MPE3" s="430"/>
      <c r="MPF3" s="430"/>
      <c r="MPG3" s="430"/>
      <c r="MPH3" s="430"/>
      <c r="MPI3" s="430"/>
      <c r="MPJ3" s="430"/>
      <c r="MPK3" s="430"/>
      <c r="MPL3" s="430"/>
      <c r="MPM3" s="430"/>
      <c r="MPN3" s="430"/>
      <c r="MPO3" s="430"/>
      <c r="MPP3" s="430"/>
      <c r="MPQ3" s="430"/>
      <c r="MPR3" s="430"/>
      <c r="MPS3" s="430"/>
      <c r="MPT3" s="430"/>
      <c r="MPU3" s="430"/>
      <c r="MPV3" s="430"/>
      <c r="MPW3" s="430"/>
      <c r="MPX3" s="430"/>
      <c r="MPY3" s="430"/>
      <c r="MPZ3" s="430"/>
      <c r="MQA3" s="430"/>
      <c r="MQB3" s="430"/>
      <c r="MQC3" s="430"/>
      <c r="MQD3" s="430"/>
      <c r="MQE3" s="430"/>
      <c r="MQF3" s="430"/>
      <c r="MQG3" s="430"/>
      <c r="MQH3" s="430"/>
      <c r="MQI3" s="430"/>
      <c r="MQJ3" s="430"/>
      <c r="MQK3" s="430"/>
      <c r="MQL3" s="430"/>
      <c r="MQM3" s="430"/>
      <c r="MQN3" s="430"/>
      <c r="MQO3" s="430"/>
      <c r="MQP3" s="430"/>
      <c r="MQQ3" s="430"/>
      <c r="MQR3" s="430"/>
      <c r="MQS3" s="430"/>
      <c r="MQT3" s="430"/>
      <c r="MQU3" s="430"/>
      <c r="MQV3" s="430"/>
      <c r="MQW3" s="430"/>
      <c r="MQX3" s="430"/>
      <c r="MQY3" s="430"/>
      <c r="MQZ3" s="430"/>
      <c r="MRA3" s="430"/>
      <c r="MRB3" s="430"/>
      <c r="MRC3" s="430"/>
      <c r="MRD3" s="430"/>
      <c r="MRE3" s="430"/>
      <c r="MRF3" s="430"/>
      <c r="MRG3" s="430"/>
      <c r="MRH3" s="430"/>
      <c r="MRI3" s="430"/>
      <c r="MRJ3" s="430"/>
      <c r="MRK3" s="430"/>
      <c r="MRL3" s="430"/>
      <c r="MRM3" s="430"/>
      <c r="MRN3" s="430"/>
      <c r="MRO3" s="430"/>
      <c r="MRP3" s="430"/>
      <c r="MRQ3" s="430"/>
      <c r="MRR3" s="430"/>
      <c r="MRS3" s="430"/>
      <c r="MRT3" s="430"/>
      <c r="MRU3" s="430"/>
      <c r="MRV3" s="430"/>
      <c r="MRW3" s="430"/>
      <c r="MRX3" s="430"/>
      <c r="MRY3" s="430"/>
      <c r="MRZ3" s="430"/>
      <c r="MSA3" s="430"/>
      <c r="MSB3" s="430"/>
      <c r="MSC3" s="430"/>
      <c r="MSD3" s="430"/>
      <c r="MSE3" s="430"/>
      <c r="MSF3" s="430"/>
      <c r="MSG3" s="430"/>
      <c r="MSH3" s="430"/>
      <c r="MSI3" s="430"/>
      <c r="MSJ3" s="430"/>
      <c r="MSK3" s="430"/>
      <c r="MSL3" s="430"/>
      <c r="MSM3" s="430"/>
      <c r="MSN3" s="430"/>
      <c r="MSO3" s="430"/>
      <c r="MSP3" s="430"/>
      <c r="MSQ3" s="430"/>
      <c r="MSR3" s="430"/>
      <c r="MSS3" s="430"/>
      <c r="MST3" s="430"/>
      <c r="MSU3" s="430"/>
      <c r="MSV3" s="430"/>
      <c r="MSW3" s="430"/>
      <c r="MSX3" s="430"/>
      <c r="MSY3" s="430"/>
      <c r="MSZ3" s="430"/>
      <c r="MTA3" s="430"/>
      <c r="MTB3" s="430"/>
      <c r="MTC3" s="430"/>
      <c r="MTD3" s="430"/>
      <c r="MTE3" s="430"/>
      <c r="MTF3" s="430"/>
      <c r="MTG3" s="430"/>
      <c r="MTH3" s="430"/>
      <c r="MTI3" s="430"/>
      <c r="MTJ3" s="430"/>
      <c r="MTK3" s="430"/>
      <c r="MTL3" s="430"/>
      <c r="MTM3" s="430"/>
      <c r="MTN3" s="430"/>
      <c r="MTO3" s="430"/>
      <c r="MTP3" s="430"/>
      <c r="MTQ3" s="430"/>
      <c r="MTR3" s="430"/>
      <c r="MTS3" s="430"/>
      <c r="MTT3" s="430"/>
      <c r="MTU3" s="430"/>
      <c r="MTV3" s="430"/>
      <c r="MTW3" s="430"/>
      <c r="MTX3" s="430"/>
      <c r="MTY3" s="430"/>
      <c r="MTZ3" s="430"/>
      <c r="MUA3" s="430"/>
      <c r="MUB3" s="430"/>
      <c r="MUC3" s="430"/>
      <c r="MUD3" s="430"/>
      <c r="MUE3" s="430"/>
      <c r="MUF3" s="430"/>
      <c r="MUG3" s="430"/>
      <c r="MUH3" s="430"/>
      <c r="MUI3" s="430"/>
      <c r="MUJ3" s="430"/>
      <c r="MUK3" s="430"/>
      <c r="MUL3" s="430"/>
      <c r="MUM3" s="430"/>
      <c r="MUN3" s="430"/>
      <c r="MUO3" s="430"/>
      <c r="MUP3" s="430"/>
      <c r="MUQ3" s="430"/>
      <c r="MUR3" s="430"/>
      <c r="MUS3" s="430"/>
      <c r="MUT3" s="430"/>
      <c r="MUU3" s="430"/>
      <c r="MUV3" s="430"/>
      <c r="MUW3" s="430"/>
      <c r="MUX3" s="430"/>
      <c r="MUY3" s="430"/>
      <c r="MUZ3" s="430"/>
      <c r="MVA3" s="430"/>
      <c r="MVB3" s="430"/>
      <c r="MVC3" s="430"/>
      <c r="MVD3" s="430"/>
      <c r="MVE3" s="430"/>
      <c r="MVF3" s="430"/>
      <c r="MVG3" s="430"/>
      <c r="MVH3" s="430"/>
      <c r="MVI3" s="430"/>
      <c r="MVJ3" s="430"/>
      <c r="MVK3" s="430"/>
      <c r="MVL3" s="430"/>
      <c r="MVM3" s="430"/>
      <c r="MVN3" s="430"/>
      <c r="MVO3" s="430"/>
      <c r="MVP3" s="430"/>
      <c r="MVQ3" s="430"/>
      <c r="MVR3" s="430"/>
      <c r="MVS3" s="430"/>
      <c r="MVT3" s="430"/>
      <c r="MVU3" s="430"/>
      <c r="MVV3" s="430"/>
      <c r="MVW3" s="430"/>
      <c r="MVX3" s="430"/>
      <c r="MVY3" s="430"/>
      <c r="MVZ3" s="430"/>
      <c r="MWA3" s="430"/>
      <c r="MWB3" s="430"/>
      <c r="MWC3" s="430"/>
      <c r="MWD3" s="430"/>
      <c r="MWE3" s="430"/>
      <c r="MWF3" s="430"/>
      <c r="MWG3" s="430"/>
      <c r="MWH3" s="430"/>
      <c r="MWI3" s="430"/>
      <c r="MWJ3" s="430"/>
      <c r="MWK3" s="430"/>
      <c r="MWL3" s="430"/>
      <c r="MWM3" s="430"/>
      <c r="MWN3" s="430"/>
      <c r="MWO3" s="430"/>
      <c r="MWP3" s="430"/>
      <c r="MWQ3" s="430"/>
      <c r="MWR3" s="430"/>
      <c r="MWS3" s="430"/>
      <c r="MWT3" s="430"/>
      <c r="MWU3" s="430"/>
      <c r="MWV3" s="430"/>
      <c r="MWW3" s="430"/>
      <c r="MWX3" s="430"/>
      <c r="MWY3" s="430"/>
      <c r="MWZ3" s="430"/>
      <c r="MXA3" s="430"/>
      <c r="MXB3" s="430"/>
      <c r="MXC3" s="430"/>
      <c r="MXD3" s="430"/>
      <c r="MXE3" s="430"/>
      <c r="MXF3" s="430"/>
      <c r="MXG3" s="430"/>
      <c r="MXH3" s="430"/>
      <c r="MXI3" s="430"/>
      <c r="MXJ3" s="430"/>
      <c r="MXK3" s="430"/>
      <c r="MXL3" s="430"/>
      <c r="MXM3" s="430"/>
      <c r="MXN3" s="430"/>
      <c r="MXO3" s="430"/>
      <c r="MXP3" s="430"/>
      <c r="MXQ3" s="430"/>
      <c r="MXR3" s="430"/>
      <c r="MXS3" s="430"/>
      <c r="MXT3" s="430"/>
      <c r="MXU3" s="430"/>
      <c r="MXV3" s="430"/>
      <c r="MXW3" s="430"/>
      <c r="MXX3" s="430"/>
      <c r="MXY3" s="430"/>
      <c r="MXZ3" s="430"/>
      <c r="MYA3" s="430"/>
      <c r="MYB3" s="430"/>
      <c r="MYC3" s="430"/>
      <c r="MYD3" s="430"/>
      <c r="MYE3" s="430"/>
      <c r="MYF3" s="430"/>
      <c r="MYG3" s="430"/>
      <c r="MYH3" s="430"/>
      <c r="MYI3" s="430"/>
      <c r="MYJ3" s="430"/>
      <c r="MYK3" s="430"/>
      <c r="MYL3" s="430"/>
      <c r="MYM3" s="430"/>
      <c r="MYN3" s="430"/>
      <c r="MYO3" s="430"/>
      <c r="MYP3" s="430"/>
      <c r="MYQ3" s="430"/>
      <c r="MYR3" s="430"/>
      <c r="MYS3" s="430"/>
      <c r="MYT3" s="430"/>
      <c r="MYU3" s="430"/>
      <c r="MYV3" s="430"/>
      <c r="MYW3" s="430"/>
      <c r="MYX3" s="430"/>
      <c r="MYY3" s="430"/>
      <c r="MYZ3" s="430"/>
      <c r="MZA3" s="430"/>
      <c r="MZB3" s="430"/>
      <c r="MZC3" s="430"/>
      <c r="MZD3" s="430"/>
      <c r="MZE3" s="430"/>
      <c r="MZF3" s="430"/>
      <c r="MZG3" s="430"/>
      <c r="MZH3" s="430"/>
      <c r="MZI3" s="430"/>
      <c r="MZJ3" s="430"/>
      <c r="MZK3" s="430"/>
      <c r="MZL3" s="430"/>
      <c r="MZM3" s="430"/>
      <c r="MZN3" s="430"/>
      <c r="MZO3" s="430"/>
      <c r="MZP3" s="430"/>
      <c r="MZQ3" s="430"/>
      <c r="MZR3" s="430"/>
      <c r="MZS3" s="430"/>
      <c r="MZT3" s="430"/>
      <c r="MZU3" s="430"/>
      <c r="MZV3" s="430"/>
      <c r="MZW3" s="430"/>
      <c r="MZX3" s="430"/>
      <c r="MZY3" s="430"/>
      <c r="MZZ3" s="430"/>
      <c r="NAA3" s="430"/>
      <c r="NAB3" s="430"/>
      <c r="NAC3" s="430"/>
      <c r="NAD3" s="430"/>
      <c r="NAE3" s="430"/>
      <c r="NAF3" s="430"/>
      <c r="NAG3" s="430"/>
      <c r="NAH3" s="430"/>
      <c r="NAI3" s="430"/>
      <c r="NAJ3" s="430"/>
      <c r="NAK3" s="430"/>
      <c r="NAL3" s="430"/>
      <c r="NAM3" s="430"/>
      <c r="NAN3" s="430"/>
      <c r="NAO3" s="430"/>
      <c r="NAP3" s="430"/>
      <c r="NAQ3" s="430"/>
      <c r="NAR3" s="430"/>
      <c r="NAS3" s="430"/>
      <c r="NAT3" s="430"/>
      <c r="NAU3" s="430"/>
      <c r="NAV3" s="430"/>
      <c r="NAW3" s="430"/>
      <c r="NAX3" s="430"/>
      <c r="NAY3" s="430"/>
      <c r="NAZ3" s="430"/>
      <c r="NBA3" s="430"/>
      <c r="NBB3" s="430"/>
      <c r="NBC3" s="430"/>
      <c r="NBD3" s="430"/>
      <c r="NBE3" s="430"/>
      <c r="NBF3" s="430"/>
      <c r="NBG3" s="430"/>
      <c r="NBH3" s="430"/>
      <c r="NBI3" s="430"/>
      <c r="NBJ3" s="430"/>
      <c r="NBK3" s="430"/>
      <c r="NBL3" s="430"/>
      <c r="NBM3" s="430"/>
      <c r="NBN3" s="430"/>
      <c r="NBO3" s="430"/>
      <c r="NBP3" s="430"/>
      <c r="NBQ3" s="430"/>
      <c r="NBR3" s="430"/>
      <c r="NBS3" s="430"/>
      <c r="NBT3" s="430"/>
      <c r="NBU3" s="430"/>
      <c r="NBV3" s="430"/>
      <c r="NBW3" s="430"/>
      <c r="NBX3" s="430"/>
      <c r="NBY3" s="430"/>
      <c r="NBZ3" s="430"/>
      <c r="NCA3" s="430"/>
      <c r="NCB3" s="430"/>
      <c r="NCC3" s="430"/>
      <c r="NCD3" s="430"/>
      <c r="NCE3" s="430"/>
      <c r="NCF3" s="430"/>
      <c r="NCG3" s="430"/>
      <c r="NCH3" s="430"/>
      <c r="NCI3" s="430"/>
      <c r="NCJ3" s="430"/>
      <c r="NCK3" s="430"/>
      <c r="NCL3" s="430"/>
      <c r="NCM3" s="430"/>
      <c r="NCN3" s="430"/>
      <c r="NCO3" s="430"/>
      <c r="NCP3" s="430"/>
      <c r="NCQ3" s="430"/>
      <c r="NCR3" s="430"/>
      <c r="NCS3" s="430"/>
      <c r="NCT3" s="430"/>
      <c r="NCU3" s="430"/>
      <c r="NCV3" s="430"/>
      <c r="NCW3" s="430"/>
      <c r="NCX3" s="430"/>
      <c r="NCY3" s="430"/>
      <c r="NCZ3" s="430"/>
      <c r="NDA3" s="430"/>
      <c r="NDB3" s="430"/>
      <c r="NDC3" s="430"/>
      <c r="NDD3" s="430"/>
      <c r="NDE3" s="430"/>
      <c r="NDF3" s="430"/>
      <c r="NDG3" s="430"/>
      <c r="NDH3" s="430"/>
      <c r="NDI3" s="430"/>
      <c r="NDJ3" s="430"/>
      <c r="NDK3" s="430"/>
      <c r="NDL3" s="430"/>
      <c r="NDM3" s="430"/>
      <c r="NDN3" s="430"/>
      <c r="NDO3" s="430"/>
      <c r="NDP3" s="430"/>
      <c r="NDQ3" s="430"/>
      <c r="NDR3" s="430"/>
      <c r="NDS3" s="430"/>
      <c r="NDT3" s="430"/>
      <c r="NDU3" s="430"/>
      <c r="NDV3" s="430"/>
      <c r="NDW3" s="430"/>
      <c r="NDX3" s="430"/>
      <c r="NDY3" s="430"/>
      <c r="NDZ3" s="430"/>
      <c r="NEA3" s="430"/>
      <c r="NEB3" s="430"/>
      <c r="NEC3" s="430"/>
      <c r="NED3" s="430"/>
      <c r="NEE3" s="430"/>
      <c r="NEF3" s="430"/>
      <c r="NEG3" s="430"/>
      <c r="NEH3" s="430"/>
      <c r="NEI3" s="430"/>
      <c r="NEJ3" s="430"/>
      <c r="NEK3" s="430"/>
      <c r="NEL3" s="430"/>
      <c r="NEM3" s="430"/>
      <c r="NEN3" s="430"/>
      <c r="NEO3" s="430"/>
      <c r="NEP3" s="430"/>
      <c r="NEQ3" s="430"/>
      <c r="NER3" s="430"/>
      <c r="NES3" s="430"/>
      <c r="NET3" s="430"/>
      <c r="NEU3" s="430"/>
      <c r="NEV3" s="430"/>
      <c r="NEW3" s="430"/>
      <c r="NEX3" s="430"/>
      <c r="NEY3" s="430"/>
      <c r="NEZ3" s="430"/>
      <c r="NFA3" s="430"/>
      <c r="NFB3" s="430"/>
      <c r="NFC3" s="430"/>
      <c r="NFD3" s="430"/>
      <c r="NFE3" s="430"/>
      <c r="NFF3" s="430"/>
      <c r="NFG3" s="430"/>
      <c r="NFH3" s="430"/>
      <c r="NFI3" s="430"/>
      <c r="NFJ3" s="430"/>
      <c r="NFK3" s="430"/>
      <c r="NFL3" s="430"/>
      <c r="NFM3" s="430"/>
      <c r="NFN3" s="430"/>
      <c r="NFO3" s="430"/>
      <c r="NFP3" s="430"/>
      <c r="NFQ3" s="430"/>
      <c r="NFR3" s="430"/>
      <c r="NFS3" s="430"/>
      <c r="NFT3" s="430"/>
      <c r="NFU3" s="430"/>
      <c r="NFV3" s="430"/>
      <c r="NFW3" s="430"/>
      <c r="NFX3" s="430"/>
      <c r="NFY3" s="430"/>
      <c r="NFZ3" s="430"/>
      <c r="NGA3" s="430"/>
      <c r="NGB3" s="430"/>
      <c r="NGC3" s="430"/>
      <c r="NGD3" s="430"/>
      <c r="NGE3" s="430"/>
      <c r="NGF3" s="430"/>
      <c r="NGG3" s="430"/>
      <c r="NGH3" s="430"/>
      <c r="NGI3" s="430"/>
      <c r="NGJ3" s="430"/>
      <c r="NGK3" s="430"/>
      <c r="NGL3" s="430"/>
      <c r="NGM3" s="430"/>
      <c r="NGN3" s="430"/>
      <c r="NGO3" s="430"/>
      <c r="NGP3" s="430"/>
      <c r="NGQ3" s="430"/>
      <c r="NGR3" s="430"/>
      <c r="NGS3" s="430"/>
      <c r="NGT3" s="430"/>
      <c r="NGU3" s="430"/>
      <c r="NGV3" s="430"/>
      <c r="NGW3" s="430"/>
      <c r="NGX3" s="430"/>
      <c r="NGY3" s="430"/>
      <c r="NGZ3" s="430"/>
      <c r="NHA3" s="430"/>
      <c r="NHB3" s="430"/>
      <c r="NHC3" s="430"/>
      <c r="NHD3" s="430"/>
      <c r="NHE3" s="430"/>
      <c r="NHF3" s="430"/>
      <c r="NHG3" s="430"/>
      <c r="NHH3" s="430"/>
      <c r="NHI3" s="430"/>
      <c r="NHJ3" s="430"/>
      <c r="NHK3" s="430"/>
      <c r="NHL3" s="430"/>
      <c r="NHM3" s="430"/>
      <c r="NHN3" s="430"/>
      <c r="NHO3" s="430"/>
      <c r="NHP3" s="430"/>
      <c r="NHQ3" s="430"/>
      <c r="NHR3" s="430"/>
      <c r="NHS3" s="430"/>
      <c r="NHT3" s="430"/>
      <c r="NHU3" s="430"/>
      <c r="NHV3" s="430"/>
      <c r="NHW3" s="430"/>
      <c r="NHX3" s="430"/>
      <c r="NHY3" s="430"/>
      <c r="NHZ3" s="430"/>
      <c r="NIA3" s="430"/>
      <c r="NIB3" s="430"/>
      <c r="NIC3" s="430"/>
      <c r="NID3" s="430"/>
      <c r="NIE3" s="430"/>
      <c r="NIF3" s="430"/>
      <c r="NIG3" s="430"/>
      <c r="NIH3" s="430"/>
      <c r="NII3" s="430"/>
      <c r="NIJ3" s="430"/>
      <c r="NIK3" s="430"/>
      <c r="NIL3" s="430"/>
      <c r="NIM3" s="430"/>
      <c r="NIN3" s="430"/>
      <c r="NIO3" s="430"/>
      <c r="NIP3" s="430"/>
      <c r="NIQ3" s="430"/>
      <c r="NIR3" s="430"/>
      <c r="NIS3" s="430"/>
      <c r="NIT3" s="430"/>
      <c r="NIU3" s="430"/>
      <c r="NIV3" s="430"/>
      <c r="NIW3" s="430"/>
      <c r="NIX3" s="430"/>
      <c r="NIY3" s="430"/>
      <c r="NIZ3" s="430"/>
      <c r="NJA3" s="430"/>
      <c r="NJB3" s="430"/>
      <c r="NJC3" s="430"/>
      <c r="NJD3" s="430"/>
      <c r="NJE3" s="430"/>
      <c r="NJF3" s="430"/>
      <c r="NJG3" s="430"/>
      <c r="NJH3" s="430"/>
      <c r="NJI3" s="430"/>
      <c r="NJJ3" s="430"/>
      <c r="NJK3" s="430"/>
      <c r="NJL3" s="430"/>
      <c r="NJM3" s="430"/>
      <c r="NJN3" s="430"/>
      <c r="NJO3" s="430"/>
      <c r="NJP3" s="430"/>
      <c r="NJQ3" s="430"/>
      <c r="NJR3" s="430"/>
      <c r="NJS3" s="430"/>
      <c r="NJT3" s="430"/>
      <c r="NJU3" s="430"/>
      <c r="NJV3" s="430"/>
      <c r="NJW3" s="430"/>
      <c r="NJX3" s="430"/>
      <c r="NJY3" s="430"/>
      <c r="NJZ3" s="430"/>
      <c r="NKA3" s="430"/>
      <c r="NKB3" s="430"/>
      <c r="NKC3" s="430"/>
      <c r="NKD3" s="430"/>
      <c r="NKE3" s="430"/>
      <c r="NKF3" s="430"/>
      <c r="NKG3" s="430"/>
      <c r="NKH3" s="430"/>
      <c r="NKI3" s="430"/>
      <c r="NKJ3" s="430"/>
      <c r="NKK3" s="430"/>
      <c r="NKL3" s="430"/>
      <c r="NKM3" s="430"/>
      <c r="NKN3" s="430"/>
      <c r="NKO3" s="430"/>
      <c r="NKP3" s="430"/>
      <c r="NKQ3" s="430"/>
      <c r="NKR3" s="430"/>
      <c r="NKS3" s="430"/>
      <c r="NKT3" s="430"/>
      <c r="NKU3" s="430"/>
      <c r="NKV3" s="430"/>
      <c r="NKW3" s="430"/>
      <c r="NKX3" s="430"/>
      <c r="NKY3" s="430"/>
      <c r="NKZ3" s="430"/>
      <c r="NLA3" s="430"/>
      <c r="NLB3" s="430"/>
      <c r="NLC3" s="430"/>
      <c r="NLD3" s="430"/>
      <c r="NLE3" s="430"/>
      <c r="NLF3" s="430"/>
      <c r="NLG3" s="430"/>
      <c r="NLH3" s="430"/>
      <c r="NLI3" s="430"/>
      <c r="NLJ3" s="430"/>
      <c r="NLK3" s="430"/>
      <c r="NLL3" s="430"/>
      <c r="NLM3" s="430"/>
      <c r="NLN3" s="430"/>
      <c r="NLO3" s="430"/>
      <c r="NLP3" s="430"/>
      <c r="NLQ3" s="430"/>
      <c r="NLR3" s="430"/>
      <c r="NLS3" s="430"/>
      <c r="NLT3" s="430"/>
      <c r="NLU3" s="430"/>
      <c r="NLV3" s="430"/>
      <c r="NLW3" s="430"/>
      <c r="NLX3" s="430"/>
      <c r="NLY3" s="430"/>
      <c r="NLZ3" s="430"/>
      <c r="NMA3" s="430"/>
      <c r="NMB3" s="430"/>
      <c r="NMC3" s="430"/>
      <c r="NMD3" s="430"/>
      <c r="NME3" s="430"/>
      <c r="NMF3" s="430"/>
      <c r="NMG3" s="430"/>
      <c r="NMH3" s="430"/>
      <c r="NMI3" s="430"/>
      <c r="NMJ3" s="430"/>
      <c r="NMK3" s="430"/>
      <c r="NML3" s="430"/>
      <c r="NMM3" s="430"/>
      <c r="NMN3" s="430"/>
      <c r="NMO3" s="430"/>
      <c r="NMP3" s="430"/>
      <c r="NMQ3" s="430"/>
      <c r="NMR3" s="430"/>
      <c r="NMS3" s="430"/>
      <c r="NMT3" s="430"/>
      <c r="NMU3" s="430"/>
      <c r="NMV3" s="430"/>
      <c r="NMW3" s="430"/>
      <c r="NMX3" s="430"/>
      <c r="NMY3" s="430"/>
      <c r="NMZ3" s="430"/>
      <c r="NNA3" s="430"/>
      <c r="NNB3" s="430"/>
      <c r="NNC3" s="430"/>
      <c r="NND3" s="430"/>
      <c r="NNE3" s="430"/>
      <c r="NNF3" s="430"/>
      <c r="NNG3" s="430"/>
      <c r="NNH3" s="430"/>
      <c r="NNI3" s="430"/>
      <c r="NNJ3" s="430"/>
      <c r="NNK3" s="430"/>
      <c r="NNL3" s="430"/>
      <c r="NNM3" s="430"/>
      <c r="NNN3" s="430"/>
      <c r="NNO3" s="430"/>
      <c r="NNP3" s="430"/>
      <c r="NNQ3" s="430"/>
      <c r="NNR3" s="430"/>
      <c r="NNS3" s="430"/>
      <c r="NNT3" s="430"/>
      <c r="NNU3" s="430"/>
      <c r="NNV3" s="430"/>
      <c r="NNW3" s="430"/>
      <c r="NNX3" s="430"/>
      <c r="NNY3" s="430"/>
      <c r="NNZ3" s="430"/>
      <c r="NOA3" s="430"/>
      <c r="NOB3" s="430"/>
      <c r="NOC3" s="430"/>
      <c r="NOD3" s="430"/>
      <c r="NOE3" s="430"/>
      <c r="NOF3" s="430"/>
      <c r="NOG3" s="430"/>
      <c r="NOH3" s="430"/>
      <c r="NOI3" s="430"/>
      <c r="NOJ3" s="430"/>
      <c r="NOK3" s="430"/>
      <c r="NOL3" s="430"/>
      <c r="NOM3" s="430"/>
      <c r="NON3" s="430"/>
      <c r="NOO3" s="430"/>
      <c r="NOP3" s="430"/>
      <c r="NOQ3" s="430"/>
      <c r="NOR3" s="430"/>
      <c r="NOS3" s="430"/>
      <c r="NOT3" s="430"/>
      <c r="NOU3" s="430"/>
      <c r="NOV3" s="430"/>
      <c r="NOW3" s="430"/>
      <c r="NOX3" s="430"/>
      <c r="NOY3" s="430"/>
      <c r="NOZ3" s="430"/>
      <c r="NPA3" s="430"/>
      <c r="NPB3" s="430"/>
      <c r="NPC3" s="430"/>
      <c r="NPD3" s="430"/>
      <c r="NPE3" s="430"/>
      <c r="NPF3" s="430"/>
      <c r="NPG3" s="430"/>
      <c r="NPH3" s="430"/>
      <c r="NPI3" s="430"/>
      <c r="NPJ3" s="430"/>
      <c r="NPK3" s="430"/>
      <c r="NPL3" s="430"/>
      <c r="NPM3" s="430"/>
      <c r="NPN3" s="430"/>
      <c r="NPO3" s="430"/>
      <c r="NPP3" s="430"/>
      <c r="NPQ3" s="430"/>
      <c r="NPR3" s="430"/>
      <c r="NPS3" s="430"/>
      <c r="NPT3" s="430"/>
      <c r="NPU3" s="430"/>
      <c r="NPV3" s="430"/>
      <c r="NPW3" s="430"/>
      <c r="NPX3" s="430"/>
      <c r="NPY3" s="430"/>
      <c r="NPZ3" s="430"/>
      <c r="NQA3" s="430"/>
      <c r="NQB3" s="430"/>
      <c r="NQC3" s="430"/>
      <c r="NQD3" s="430"/>
      <c r="NQE3" s="430"/>
      <c r="NQF3" s="430"/>
      <c r="NQG3" s="430"/>
      <c r="NQH3" s="430"/>
      <c r="NQI3" s="430"/>
      <c r="NQJ3" s="430"/>
      <c r="NQK3" s="430"/>
      <c r="NQL3" s="430"/>
      <c r="NQM3" s="430"/>
      <c r="NQN3" s="430"/>
      <c r="NQO3" s="430"/>
      <c r="NQP3" s="430"/>
      <c r="NQQ3" s="430"/>
      <c r="NQR3" s="430"/>
      <c r="NQS3" s="430"/>
      <c r="NQT3" s="430"/>
      <c r="NQU3" s="430"/>
      <c r="NQV3" s="430"/>
      <c r="NQW3" s="430"/>
      <c r="NQX3" s="430"/>
      <c r="NQY3" s="430"/>
      <c r="NQZ3" s="430"/>
      <c r="NRA3" s="430"/>
      <c r="NRB3" s="430"/>
      <c r="NRC3" s="430"/>
      <c r="NRD3" s="430"/>
      <c r="NRE3" s="430"/>
      <c r="NRF3" s="430"/>
      <c r="NRG3" s="430"/>
      <c r="NRH3" s="430"/>
      <c r="NRI3" s="430"/>
      <c r="NRJ3" s="430"/>
      <c r="NRK3" s="430"/>
      <c r="NRL3" s="430"/>
      <c r="NRM3" s="430"/>
      <c r="NRN3" s="430"/>
      <c r="NRO3" s="430"/>
      <c r="NRP3" s="430"/>
      <c r="NRQ3" s="430"/>
      <c r="NRR3" s="430"/>
      <c r="NRS3" s="430"/>
      <c r="NRT3" s="430"/>
      <c r="NRU3" s="430"/>
      <c r="NRV3" s="430"/>
      <c r="NRW3" s="430"/>
      <c r="NRX3" s="430"/>
      <c r="NRY3" s="430"/>
      <c r="NRZ3" s="430"/>
      <c r="NSA3" s="430"/>
      <c r="NSB3" s="430"/>
      <c r="NSC3" s="430"/>
      <c r="NSD3" s="430"/>
      <c r="NSE3" s="430"/>
      <c r="NSF3" s="430"/>
      <c r="NSG3" s="430"/>
      <c r="NSH3" s="430"/>
      <c r="NSI3" s="430"/>
      <c r="NSJ3" s="430"/>
      <c r="NSK3" s="430"/>
      <c r="NSL3" s="430"/>
      <c r="NSM3" s="430"/>
      <c r="NSN3" s="430"/>
      <c r="NSO3" s="430"/>
      <c r="NSP3" s="430"/>
      <c r="NSQ3" s="430"/>
      <c r="NSR3" s="430"/>
      <c r="NSS3" s="430"/>
      <c r="NST3" s="430"/>
      <c r="NSU3" s="430"/>
      <c r="NSV3" s="430"/>
      <c r="NSW3" s="430"/>
      <c r="NSX3" s="430"/>
      <c r="NSY3" s="430"/>
      <c r="NSZ3" s="430"/>
      <c r="NTA3" s="430"/>
      <c r="NTB3" s="430"/>
      <c r="NTC3" s="430"/>
      <c r="NTD3" s="430"/>
      <c r="NTE3" s="430"/>
      <c r="NTF3" s="430"/>
      <c r="NTG3" s="430"/>
      <c r="NTH3" s="430"/>
      <c r="NTI3" s="430"/>
      <c r="NTJ3" s="430"/>
      <c r="NTK3" s="430"/>
      <c r="NTL3" s="430"/>
      <c r="NTM3" s="430"/>
      <c r="NTN3" s="430"/>
      <c r="NTO3" s="430"/>
      <c r="NTP3" s="430"/>
      <c r="NTQ3" s="430"/>
      <c r="NTR3" s="430"/>
      <c r="NTS3" s="430"/>
      <c r="NTT3" s="430"/>
      <c r="NTU3" s="430"/>
      <c r="NTV3" s="430"/>
      <c r="NTW3" s="430"/>
      <c r="NTX3" s="430"/>
      <c r="NTY3" s="430"/>
      <c r="NTZ3" s="430"/>
      <c r="NUA3" s="430"/>
      <c r="NUB3" s="430"/>
      <c r="NUC3" s="430"/>
      <c r="NUD3" s="430"/>
      <c r="NUE3" s="430"/>
      <c r="NUF3" s="430"/>
      <c r="NUG3" s="430"/>
      <c r="NUH3" s="430"/>
      <c r="NUI3" s="430"/>
      <c r="NUJ3" s="430"/>
      <c r="NUK3" s="430"/>
      <c r="NUL3" s="430"/>
      <c r="NUM3" s="430"/>
      <c r="NUN3" s="430"/>
      <c r="NUO3" s="430"/>
      <c r="NUP3" s="430"/>
      <c r="NUQ3" s="430"/>
      <c r="NUR3" s="430"/>
      <c r="NUS3" s="430"/>
      <c r="NUT3" s="430"/>
      <c r="NUU3" s="430"/>
      <c r="NUV3" s="430"/>
      <c r="NUW3" s="430"/>
      <c r="NUX3" s="430"/>
      <c r="NUY3" s="430"/>
      <c r="NUZ3" s="430"/>
      <c r="NVA3" s="430"/>
      <c r="NVB3" s="430"/>
      <c r="NVC3" s="430"/>
      <c r="NVD3" s="430"/>
      <c r="NVE3" s="430"/>
      <c r="NVF3" s="430"/>
      <c r="NVG3" s="430"/>
      <c r="NVH3" s="430"/>
      <c r="NVI3" s="430"/>
      <c r="NVJ3" s="430"/>
      <c r="NVK3" s="430"/>
      <c r="NVL3" s="430"/>
      <c r="NVM3" s="430"/>
      <c r="NVN3" s="430"/>
      <c r="NVO3" s="430"/>
      <c r="NVP3" s="430"/>
      <c r="NVQ3" s="430"/>
      <c r="NVR3" s="430"/>
      <c r="NVS3" s="430"/>
      <c r="NVT3" s="430"/>
      <c r="NVU3" s="430"/>
      <c r="NVV3" s="430"/>
      <c r="NVW3" s="430"/>
      <c r="NVX3" s="430"/>
      <c r="NVY3" s="430"/>
      <c r="NVZ3" s="430"/>
      <c r="NWA3" s="430"/>
      <c r="NWB3" s="430"/>
      <c r="NWC3" s="430"/>
      <c r="NWD3" s="430"/>
      <c r="NWE3" s="430"/>
      <c r="NWF3" s="430"/>
      <c r="NWG3" s="430"/>
      <c r="NWH3" s="430"/>
      <c r="NWI3" s="430"/>
      <c r="NWJ3" s="430"/>
      <c r="NWK3" s="430"/>
      <c r="NWL3" s="430"/>
      <c r="NWM3" s="430"/>
      <c r="NWN3" s="430"/>
      <c r="NWO3" s="430"/>
      <c r="NWP3" s="430"/>
      <c r="NWQ3" s="430"/>
      <c r="NWR3" s="430"/>
      <c r="NWS3" s="430"/>
      <c r="NWT3" s="430"/>
      <c r="NWU3" s="430"/>
      <c r="NWV3" s="430"/>
      <c r="NWW3" s="430"/>
      <c r="NWX3" s="430"/>
      <c r="NWY3" s="430"/>
      <c r="NWZ3" s="430"/>
      <c r="NXA3" s="430"/>
      <c r="NXB3" s="430"/>
      <c r="NXC3" s="430"/>
      <c r="NXD3" s="430"/>
      <c r="NXE3" s="430"/>
      <c r="NXF3" s="430"/>
      <c r="NXG3" s="430"/>
      <c r="NXH3" s="430"/>
      <c r="NXI3" s="430"/>
      <c r="NXJ3" s="430"/>
      <c r="NXK3" s="430"/>
      <c r="NXL3" s="430"/>
      <c r="NXM3" s="430"/>
      <c r="NXN3" s="430"/>
      <c r="NXO3" s="430"/>
      <c r="NXP3" s="430"/>
      <c r="NXQ3" s="430"/>
      <c r="NXR3" s="430"/>
      <c r="NXS3" s="430"/>
      <c r="NXT3" s="430"/>
      <c r="NXU3" s="430"/>
      <c r="NXV3" s="430"/>
      <c r="NXW3" s="430"/>
      <c r="NXX3" s="430"/>
      <c r="NXY3" s="430"/>
      <c r="NXZ3" s="430"/>
      <c r="NYA3" s="430"/>
      <c r="NYB3" s="430"/>
      <c r="NYC3" s="430"/>
      <c r="NYD3" s="430"/>
      <c r="NYE3" s="430"/>
      <c r="NYF3" s="430"/>
      <c r="NYG3" s="430"/>
      <c r="NYH3" s="430"/>
      <c r="NYI3" s="430"/>
      <c r="NYJ3" s="430"/>
      <c r="NYK3" s="430"/>
      <c r="NYL3" s="430"/>
      <c r="NYM3" s="430"/>
      <c r="NYN3" s="430"/>
      <c r="NYO3" s="430"/>
      <c r="NYP3" s="430"/>
      <c r="NYQ3" s="430"/>
      <c r="NYR3" s="430"/>
      <c r="NYS3" s="430"/>
      <c r="NYT3" s="430"/>
      <c r="NYU3" s="430"/>
      <c r="NYV3" s="430"/>
      <c r="NYW3" s="430"/>
      <c r="NYX3" s="430"/>
      <c r="NYY3" s="430"/>
      <c r="NYZ3" s="430"/>
      <c r="NZA3" s="430"/>
      <c r="NZB3" s="430"/>
      <c r="NZC3" s="430"/>
      <c r="NZD3" s="430"/>
      <c r="NZE3" s="430"/>
      <c r="NZF3" s="430"/>
      <c r="NZG3" s="430"/>
      <c r="NZH3" s="430"/>
      <c r="NZI3" s="430"/>
      <c r="NZJ3" s="430"/>
      <c r="NZK3" s="430"/>
      <c r="NZL3" s="430"/>
      <c r="NZM3" s="430"/>
      <c r="NZN3" s="430"/>
      <c r="NZO3" s="430"/>
      <c r="NZP3" s="430"/>
      <c r="NZQ3" s="430"/>
      <c r="NZR3" s="430"/>
      <c r="NZS3" s="430"/>
      <c r="NZT3" s="430"/>
      <c r="NZU3" s="430"/>
      <c r="NZV3" s="430"/>
      <c r="NZW3" s="430"/>
      <c r="NZX3" s="430"/>
      <c r="NZY3" s="430"/>
      <c r="NZZ3" s="430"/>
      <c r="OAA3" s="430"/>
      <c r="OAB3" s="430"/>
      <c r="OAC3" s="430"/>
      <c r="OAD3" s="430"/>
      <c r="OAE3" s="430"/>
      <c r="OAF3" s="430"/>
      <c r="OAG3" s="430"/>
      <c r="OAH3" s="430"/>
      <c r="OAI3" s="430"/>
      <c r="OAJ3" s="430"/>
      <c r="OAK3" s="430"/>
      <c r="OAL3" s="430"/>
      <c r="OAM3" s="430"/>
      <c r="OAN3" s="430"/>
      <c r="OAO3" s="430"/>
      <c r="OAP3" s="430"/>
      <c r="OAQ3" s="430"/>
      <c r="OAR3" s="430"/>
      <c r="OAS3" s="430"/>
      <c r="OAT3" s="430"/>
      <c r="OAU3" s="430"/>
      <c r="OAV3" s="430"/>
      <c r="OAW3" s="430"/>
      <c r="OAX3" s="430"/>
      <c r="OAY3" s="430"/>
      <c r="OAZ3" s="430"/>
      <c r="OBA3" s="430"/>
      <c r="OBB3" s="430"/>
      <c r="OBC3" s="430"/>
      <c r="OBD3" s="430"/>
      <c r="OBE3" s="430"/>
      <c r="OBF3" s="430"/>
      <c r="OBG3" s="430"/>
      <c r="OBH3" s="430"/>
      <c r="OBI3" s="430"/>
      <c r="OBJ3" s="430"/>
      <c r="OBK3" s="430"/>
      <c r="OBL3" s="430"/>
      <c r="OBM3" s="430"/>
      <c r="OBN3" s="430"/>
      <c r="OBO3" s="430"/>
      <c r="OBP3" s="430"/>
      <c r="OBQ3" s="430"/>
      <c r="OBR3" s="430"/>
      <c r="OBS3" s="430"/>
      <c r="OBT3" s="430"/>
      <c r="OBU3" s="430"/>
      <c r="OBV3" s="430"/>
      <c r="OBW3" s="430"/>
      <c r="OBX3" s="430"/>
      <c r="OBY3" s="430"/>
      <c r="OBZ3" s="430"/>
      <c r="OCA3" s="430"/>
      <c r="OCB3" s="430"/>
      <c r="OCC3" s="430"/>
      <c r="OCD3" s="430"/>
      <c r="OCE3" s="430"/>
      <c r="OCF3" s="430"/>
      <c r="OCG3" s="430"/>
      <c r="OCH3" s="430"/>
      <c r="OCI3" s="430"/>
      <c r="OCJ3" s="430"/>
      <c r="OCK3" s="430"/>
      <c r="OCL3" s="430"/>
      <c r="OCM3" s="430"/>
      <c r="OCN3" s="430"/>
      <c r="OCO3" s="430"/>
      <c r="OCP3" s="430"/>
      <c r="OCQ3" s="430"/>
      <c r="OCR3" s="430"/>
      <c r="OCS3" s="430"/>
      <c r="OCT3" s="430"/>
      <c r="OCU3" s="430"/>
      <c r="OCV3" s="430"/>
      <c r="OCW3" s="430"/>
      <c r="OCX3" s="430"/>
      <c r="OCY3" s="430"/>
      <c r="OCZ3" s="430"/>
      <c r="ODA3" s="430"/>
      <c r="ODB3" s="430"/>
      <c r="ODC3" s="430"/>
      <c r="ODD3" s="430"/>
      <c r="ODE3" s="430"/>
      <c r="ODF3" s="430"/>
      <c r="ODG3" s="430"/>
      <c r="ODH3" s="430"/>
      <c r="ODI3" s="430"/>
      <c r="ODJ3" s="430"/>
      <c r="ODK3" s="430"/>
      <c r="ODL3" s="430"/>
      <c r="ODM3" s="430"/>
      <c r="ODN3" s="430"/>
      <c r="ODO3" s="430"/>
      <c r="ODP3" s="430"/>
      <c r="ODQ3" s="430"/>
      <c r="ODR3" s="430"/>
      <c r="ODS3" s="430"/>
      <c r="ODT3" s="430"/>
      <c r="ODU3" s="430"/>
      <c r="ODV3" s="430"/>
      <c r="ODW3" s="430"/>
      <c r="ODX3" s="430"/>
      <c r="ODY3" s="430"/>
      <c r="ODZ3" s="430"/>
      <c r="OEA3" s="430"/>
      <c r="OEB3" s="430"/>
      <c r="OEC3" s="430"/>
      <c r="OED3" s="430"/>
      <c r="OEE3" s="430"/>
      <c r="OEF3" s="430"/>
      <c r="OEG3" s="430"/>
      <c r="OEH3" s="430"/>
      <c r="OEI3" s="430"/>
      <c r="OEJ3" s="430"/>
      <c r="OEK3" s="430"/>
      <c r="OEL3" s="430"/>
      <c r="OEM3" s="430"/>
      <c r="OEN3" s="430"/>
      <c r="OEO3" s="430"/>
      <c r="OEP3" s="430"/>
      <c r="OEQ3" s="430"/>
      <c r="OER3" s="430"/>
      <c r="OES3" s="430"/>
      <c r="OET3" s="430"/>
      <c r="OEU3" s="430"/>
      <c r="OEV3" s="430"/>
      <c r="OEW3" s="430"/>
      <c r="OEX3" s="430"/>
      <c r="OEY3" s="430"/>
      <c r="OEZ3" s="430"/>
      <c r="OFA3" s="430"/>
      <c r="OFB3" s="430"/>
      <c r="OFC3" s="430"/>
      <c r="OFD3" s="430"/>
      <c r="OFE3" s="430"/>
      <c r="OFF3" s="430"/>
      <c r="OFG3" s="430"/>
      <c r="OFH3" s="430"/>
      <c r="OFI3" s="430"/>
      <c r="OFJ3" s="430"/>
      <c r="OFK3" s="430"/>
      <c r="OFL3" s="430"/>
      <c r="OFM3" s="430"/>
      <c r="OFN3" s="430"/>
      <c r="OFO3" s="430"/>
      <c r="OFP3" s="430"/>
      <c r="OFQ3" s="430"/>
      <c r="OFR3" s="430"/>
      <c r="OFS3" s="430"/>
      <c r="OFT3" s="430"/>
      <c r="OFU3" s="430"/>
      <c r="OFV3" s="430"/>
      <c r="OFW3" s="430"/>
      <c r="OFX3" s="430"/>
      <c r="OFY3" s="430"/>
      <c r="OFZ3" s="430"/>
      <c r="OGA3" s="430"/>
      <c r="OGB3" s="430"/>
      <c r="OGC3" s="430"/>
      <c r="OGD3" s="430"/>
      <c r="OGE3" s="430"/>
      <c r="OGF3" s="430"/>
      <c r="OGG3" s="430"/>
      <c r="OGH3" s="430"/>
      <c r="OGI3" s="430"/>
      <c r="OGJ3" s="430"/>
      <c r="OGK3" s="430"/>
      <c r="OGL3" s="430"/>
      <c r="OGM3" s="430"/>
      <c r="OGN3" s="430"/>
      <c r="OGO3" s="430"/>
      <c r="OGP3" s="430"/>
      <c r="OGQ3" s="430"/>
      <c r="OGR3" s="430"/>
      <c r="OGS3" s="430"/>
      <c r="OGT3" s="430"/>
      <c r="OGU3" s="430"/>
      <c r="OGV3" s="430"/>
      <c r="OGW3" s="430"/>
      <c r="OGX3" s="430"/>
      <c r="OGY3" s="430"/>
      <c r="OGZ3" s="430"/>
      <c r="OHA3" s="430"/>
      <c r="OHB3" s="430"/>
      <c r="OHC3" s="430"/>
      <c r="OHD3" s="430"/>
      <c r="OHE3" s="430"/>
      <c r="OHF3" s="430"/>
      <c r="OHG3" s="430"/>
      <c r="OHH3" s="430"/>
      <c r="OHI3" s="430"/>
      <c r="OHJ3" s="430"/>
      <c r="OHK3" s="430"/>
      <c r="OHL3" s="430"/>
      <c r="OHM3" s="430"/>
      <c r="OHN3" s="430"/>
      <c r="OHO3" s="430"/>
      <c r="OHP3" s="430"/>
      <c r="OHQ3" s="430"/>
      <c r="OHR3" s="430"/>
      <c r="OHS3" s="430"/>
      <c r="OHT3" s="430"/>
      <c r="OHU3" s="430"/>
      <c r="OHV3" s="430"/>
      <c r="OHW3" s="430"/>
      <c r="OHX3" s="430"/>
      <c r="OHY3" s="430"/>
      <c r="OHZ3" s="430"/>
      <c r="OIA3" s="430"/>
      <c r="OIB3" s="430"/>
      <c r="OIC3" s="430"/>
      <c r="OID3" s="430"/>
      <c r="OIE3" s="430"/>
      <c r="OIF3" s="430"/>
      <c r="OIG3" s="430"/>
      <c r="OIH3" s="430"/>
      <c r="OII3" s="430"/>
      <c r="OIJ3" s="430"/>
      <c r="OIK3" s="430"/>
      <c r="OIL3" s="430"/>
      <c r="OIM3" s="430"/>
      <c r="OIN3" s="430"/>
      <c r="OIO3" s="430"/>
      <c r="OIP3" s="430"/>
      <c r="OIQ3" s="430"/>
      <c r="OIR3" s="430"/>
      <c r="OIS3" s="430"/>
      <c r="OIT3" s="430"/>
      <c r="OIU3" s="430"/>
      <c r="OIV3" s="430"/>
      <c r="OIW3" s="430"/>
      <c r="OIX3" s="430"/>
      <c r="OIY3" s="430"/>
      <c r="OIZ3" s="430"/>
      <c r="OJA3" s="430"/>
      <c r="OJB3" s="430"/>
      <c r="OJC3" s="430"/>
      <c r="OJD3" s="430"/>
      <c r="OJE3" s="430"/>
      <c r="OJF3" s="430"/>
      <c r="OJG3" s="430"/>
      <c r="OJH3" s="430"/>
      <c r="OJI3" s="430"/>
      <c r="OJJ3" s="430"/>
      <c r="OJK3" s="430"/>
      <c r="OJL3" s="430"/>
      <c r="OJM3" s="430"/>
      <c r="OJN3" s="430"/>
      <c r="OJO3" s="430"/>
      <c r="OJP3" s="430"/>
      <c r="OJQ3" s="430"/>
      <c r="OJR3" s="430"/>
      <c r="OJS3" s="430"/>
      <c r="OJT3" s="430"/>
      <c r="OJU3" s="430"/>
      <c r="OJV3" s="430"/>
      <c r="OJW3" s="430"/>
      <c r="OJX3" s="430"/>
      <c r="OJY3" s="430"/>
      <c r="OJZ3" s="430"/>
      <c r="OKA3" s="430"/>
      <c r="OKB3" s="430"/>
      <c r="OKC3" s="430"/>
      <c r="OKD3" s="430"/>
      <c r="OKE3" s="430"/>
      <c r="OKF3" s="430"/>
      <c r="OKG3" s="430"/>
      <c r="OKH3" s="430"/>
      <c r="OKI3" s="430"/>
      <c r="OKJ3" s="430"/>
      <c r="OKK3" s="430"/>
      <c r="OKL3" s="430"/>
      <c r="OKM3" s="430"/>
      <c r="OKN3" s="430"/>
      <c r="OKO3" s="430"/>
      <c r="OKP3" s="430"/>
      <c r="OKQ3" s="430"/>
      <c r="OKR3" s="430"/>
      <c r="OKS3" s="430"/>
      <c r="OKT3" s="430"/>
      <c r="OKU3" s="430"/>
      <c r="OKV3" s="430"/>
      <c r="OKW3" s="430"/>
      <c r="OKX3" s="430"/>
      <c r="OKY3" s="430"/>
      <c r="OKZ3" s="430"/>
      <c r="OLA3" s="430"/>
      <c r="OLB3" s="430"/>
      <c r="OLC3" s="430"/>
      <c r="OLD3" s="430"/>
      <c r="OLE3" s="430"/>
      <c r="OLF3" s="430"/>
      <c r="OLG3" s="430"/>
      <c r="OLH3" s="430"/>
      <c r="OLI3" s="430"/>
      <c r="OLJ3" s="430"/>
      <c r="OLK3" s="430"/>
      <c r="OLL3" s="430"/>
      <c r="OLM3" s="430"/>
      <c r="OLN3" s="430"/>
      <c r="OLO3" s="430"/>
      <c r="OLP3" s="430"/>
      <c r="OLQ3" s="430"/>
      <c r="OLR3" s="430"/>
      <c r="OLS3" s="430"/>
      <c r="OLT3" s="430"/>
      <c r="OLU3" s="430"/>
      <c r="OLV3" s="430"/>
      <c r="OLW3" s="430"/>
      <c r="OLX3" s="430"/>
      <c r="OLY3" s="430"/>
      <c r="OLZ3" s="430"/>
      <c r="OMA3" s="430"/>
      <c r="OMB3" s="430"/>
      <c r="OMC3" s="430"/>
      <c r="OMD3" s="430"/>
      <c r="OME3" s="430"/>
      <c r="OMF3" s="430"/>
      <c r="OMG3" s="430"/>
      <c r="OMH3" s="430"/>
      <c r="OMI3" s="430"/>
      <c r="OMJ3" s="430"/>
      <c r="OMK3" s="430"/>
      <c r="OML3" s="430"/>
      <c r="OMM3" s="430"/>
      <c r="OMN3" s="430"/>
      <c r="OMO3" s="430"/>
      <c r="OMP3" s="430"/>
      <c r="OMQ3" s="430"/>
      <c r="OMR3" s="430"/>
      <c r="OMS3" s="430"/>
      <c r="OMT3" s="430"/>
      <c r="OMU3" s="430"/>
      <c r="OMV3" s="430"/>
      <c r="OMW3" s="430"/>
      <c r="OMX3" s="430"/>
      <c r="OMY3" s="430"/>
      <c r="OMZ3" s="430"/>
      <c r="ONA3" s="430"/>
      <c r="ONB3" s="430"/>
      <c r="ONC3" s="430"/>
      <c r="OND3" s="430"/>
      <c r="ONE3" s="430"/>
      <c r="ONF3" s="430"/>
      <c r="ONG3" s="430"/>
      <c r="ONH3" s="430"/>
      <c r="ONI3" s="430"/>
      <c r="ONJ3" s="430"/>
      <c r="ONK3" s="430"/>
      <c r="ONL3" s="430"/>
      <c r="ONM3" s="430"/>
      <c r="ONN3" s="430"/>
      <c r="ONO3" s="430"/>
      <c r="ONP3" s="430"/>
      <c r="ONQ3" s="430"/>
      <c r="ONR3" s="430"/>
      <c r="ONS3" s="430"/>
      <c r="ONT3" s="430"/>
      <c r="ONU3" s="430"/>
      <c r="ONV3" s="430"/>
      <c r="ONW3" s="430"/>
      <c r="ONX3" s="430"/>
      <c r="ONY3" s="430"/>
      <c r="ONZ3" s="430"/>
      <c r="OOA3" s="430"/>
      <c r="OOB3" s="430"/>
      <c r="OOC3" s="430"/>
      <c r="OOD3" s="430"/>
      <c r="OOE3" s="430"/>
      <c r="OOF3" s="430"/>
      <c r="OOG3" s="430"/>
      <c r="OOH3" s="430"/>
      <c r="OOI3" s="430"/>
      <c r="OOJ3" s="430"/>
      <c r="OOK3" s="430"/>
      <c r="OOL3" s="430"/>
      <c r="OOM3" s="430"/>
      <c r="OON3" s="430"/>
      <c r="OOO3" s="430"/>
      <c r="OOP3" s="430"/>
      <c r="OOQ3" s="430"/>
      <c r="OOR3" s="430"/>
      <c r="OOS3" s="430"/>
      <c r="OOT3" s="430"/>
      <c r="OOU3" s="430"/>
      <c r="OOV3" s="430"/>
      <c r="OOW3" s="430"/>
      <c r="OOX3" s="430"/>
      <c r="OOY3" s="430"/>
      <c r="OOZ3" s="430"/>
      <c r="OPA3" s="430"/>
      <c r="OPB3" s="430"/>
      <c r="OPC3" s="430"/>
      <c r="OPD3" s="430"/>
      <c r="OPE3" s="430"/>
      <c r="OPF3" s="430"/>
      <c r="OPG3" s="430"/>
      <c r="OPH3" s="430"/>
      <c r="OPI3" s="430"/>
      <c r="OPJ3" s="430"/>
      <c r="OPK3" s="430"/>
      <c r="OPL3" s="430"/>
      <c r="OPM3" s="430"/>
      <c r="OPN3" s="430"/>
      <c r="OPO3" s="430"/>
      <c r="OPP3" s="430"/>
      <c r="OPQ3" s="430"/>
      <c r="OPR3" s="430"/>
      <c r="OPS3" s="430"/>
      <c r="OPT3" s="430"/>
      <c r="OPU3" s="430"/>
      <c r="OPV3" s="430"/>
      <c r="OPW3" s="430"/>
      <c r="OPX3" s="430"/>
      <c r="OPY3" s="430"/>
      <c r="OPZ3" s="430"/>
      <c r="OQA3" s="430"/>
      <c r="OQB3" s="430"/>
      <c r="OQC3" s="430"/>
      <c r="OQD3" s="430"/>
      <c r="OQE3" s="430"/>
      <c r="OQF3" s="430"/>
      <c r="OQG3" s="430"/>
      <c r="OQH3" s="430"/>
      <c r="OQI3" s="430"/>
      <c r="OQJ3" s="430"/>
      <c r="OQK3" s="430"/>
      <c r="OQL3" s="430"/>
      <c r="OQM3" s="430"/>
      <c r="OQN3" s="430"/>
      <c r="OQO3" s="430"/>
      <c r="OQP3" s="430"/>
      <c r="OQQ3" s="430"/>
      <c r="OQR3" s="430"/>
      <c r="OQS3" s="430"/>
      <c r="OQT3" s="430"/>
      <c r="OQU3" s="430"/>
      <c r="OQV3" s="430"/>
      <c r="OQW3" s="430"/>
      <c r="OQX3" s="430"/>
      <c r="OQY3" s="430"/>
      <c r="OQZ3" s="430"/>
      <c r="ORA3" s="430"/>
      <c r="ORB3" s="430"/>
      <c r="ORC3" s="430"/>
      <c r="ORD3" s="430"/>
      <c r="ORE3" s="430"/>
      <c r="ORF3" s="430"/>
      <c r="ORG3" s="430"/>
      <c r="ORH3" s="430"/>
      <c r="ORI3" s="430"/>
      <c r="ORJ3" s="430"/>
      <c r="ORK3" s="430"/>
      <c r="ORL3" s="430"/>
      <c r="ORM3" s="430"/>
      <c r="ORN3" s="430"/>
      <c r="ORO3" s="430"/>
      <c r="ORP3" s="430"/>
      <c r="ORQ3" s="430"/>
      <c r="ORR3" s="430"/>
      <c r="ORS3" s="430"/>
      <c r="ORT3" s="430"/>
      <c r="ORU3" s="430"/>
      <c r="ORV3" s="430"/>
      <c r="ORW3" s="430"/>
      <c r="ORX3" s="430"/>
      <c r="ORY3" s="430"/>
      <c r="ORZ3" s="430"/>
      <c r="OSA3" s="430"/>
      <c r="OSB3" s="430"/>
      <c r="OSC3" s="430"/>
      <c r="OSD3" s="430"/>
      <c r="OSE3" s="430"/>
      <c r="OSF3" s="430"/>
      <c r="OSG3" s="430"/>
      <c r="OSH3" s="430"/>
      <c r="OSI3" s="430"/>
      <c r="OSJ3" s="430"/>
      <c r="OSK3" s="430"/>
      <c r="OSL3" s="430"/>
      <c r="OSM3" s="430"/>
      <c r="OSN3" s="430"/>
      <c r="OSO3" s="430"/>
      <c r="OSP3" s="430"/>
      <c r="OSQ3" s="430"/>
      <c r="OSR3" s="430"/>
      <c r="OSS3" s="430"/>
      <c r="OST3" s="430"/>
      <c r="OSU3" s="430"/>
      <c r="OSV3" s="430"/>
      <c r="OSW3" s="430"/>
      <c r="OSX3" s="430"/>
      <c r="OSY3" s="430"/>
      <c r="OSZ3" s="430"/>
      <c r="OTA3" s="430"/>
      <c r="OTB3" s="430"/>
      <c r="OTC3" s="430"/>
      <c r="OTD3" s="430"/>
      <c r="OTE3" s="430"/>
      <c r="OTF3" s="430"/>
      <c r="OTG3" s="430"/>
      <c r="OTH3" s="430"/>
      <c r="OTI3" s="430"/>
      <c r="OTJ3" s="430"/>
      <c r="OTK3" s="430"/>
      <c r="OTL3" s="430"/>
      <c r="OTM3" s="430"/>
      <c r="OTN3" s="430"/>
      <c r="OTO3" s="430"/>
      <c r="OTP3" s="430"/>
      <c r="OTQ3" s="430"/>
      <c r="OTR3" s="430"/>
      <c r="OTS3" s="430"/>
      <c r="OTT3" s="430"/>
      <c r="OTU3" s="430"/>
      <c r="OTV3" s="430"/>
      <c r="OTW3" s="430"/>
      <c r="OTX3" s="430"/>
      <c r="OTY3" s="430"/>
      <c r="OTZ3" s="430"/>
      <c r="OUA3" s="430"/>
      <c r="OUB3" s="430"/>
      <c r="OUC3" s="430"/>
      <c r="OUD3" s="430"/>
      <c r="OUE3" s="430"/>
      <c r="OUF3" s="430"/>
      <c r="OUG3" s="430"/>
      <c r="OUH3" s="430"/>
      <c r="OUI3" s="430"/>
      <c r="OUJ3" s="430"/>
      <c r="OUK3" s="430"/>
      <c r="OUL3" s="430"/>
      <c r="OUM3" s="430"/>
      <c r="OUN3" s="430"/>
      <c r="OUO3" s="430"/>
      <c r="OUP3" s="430"/>
      <c r="OUQ3" s="430"/>
      <c r="OUR3" s="430"/>
      <c r="OUS3" s="430"/>
      <c r="OUT3" s="430"/>
      <c r="OUU3" s="430"/>
      <c r="OUV3" s="430"/>
      <c r="OUW3" s="430"/>
      <c r="OUX3" s="430"/>
      <c r="OUY3" s="430"/>
      <c r="OUZ3" s="430"/>
      <c r="OVA3" s="430"/>
      <c r="OVB3" s="430"/>
      <c r="OVC3" s="430"/>
      <c r="OVD3" s="430"/>
      <c r="OVE3" s="430"/>
      <c r="OVF3" s="430"/>
      <c r="OVG3" s="430"/>
      <c r="OVH3" s="430"/>
      <c r="OVI3" s="430"/>
      <c r="OVJ3" s="430"/>
      <c r="OVK3" s="430"/>
      <c r="OVL3" s="430"/>
      <c r="OVM3" s="430"/>
      <c r="OVN3" s="430"/>
      <c r="OVO3" s="430"/>
      <c r="OVP3" s="430"/>
      <c r="OVQ3" s="430"/>
      <c r="OVR3" s="430"/>
      <c r="OVS3" s="430"/>
      <c r="OVT3" s="430"/>
      <c r="OVU3" s="430"/>
      <c r="OVV3" s="430"/>
      <c r="OVW3" s="430"/>
      <c r="OVX3" s="430"/>
      <c r="OVY3" s="430"/>
      <c r="OVZ3" s="430"/>
      <c r="OWA3" s="430"/>
      <c r="OWB3" s="430"/>
      <c r="OWC3" s="430"/>
      <c r="OWD3" s="430"/>
      <c r="OWE3" s="430"/>
      <c r="OWF3" s="430"/>
      <c r="OWG3" s="430"/>
      <c r="OWH3" s="430"/>
      <c r="OWI3" s="430"/>
      <c r="OWJ3" s="430"/>
      <c r="OWK3" s="430"/>
      <c r="OWL3" s="430"/>
      <c r="OWM3" s="430"/>
      <c r="OWN3" s="430"/>
      <c r="OWO3" s="430"/>
      <c r="OWP3" s="430"/>
      <c r="OWQ3" s="430"/>
      <c r="OWR3" s="430"/>
      <c r="OWS3" s="430"/>
      <c r="OWT3" s="430"/>
      <c r="OWU3" s="430"/>
      <c r="OWV3" s="430"/>
      <c r="OWW3" s="430"/>
      <c r="OWX3" s="430"/>
      <c r="OWY3" s="430"/>
      <c r="OWZ3" s="430"/>
      <c r="OXA3" s="430"/>
      <c r="OXB3" s="430"/>
      <c r="OXC3" s="430"/>
      <c r="OXD3" s="430"/>
      <c r="OXE3" s="430"/>
      <c r="OXF3" s="430"/>
      <c r="OXG3" s="430"/>
      <c r="OXH3" s="430"/>
      <c r="OXI3" s="430"/>
      <c r="OXJ3" s="430"/>
      <c r="OXK3" s="430"/>
      <c r="OXL3" s="430"/>
      <c r="OXM3" s="430"/>
      <c r="OXN3" s="430"/>
      <c r="OXO3" s="430"/>
      <c r="OXP3" s="430"/>
      <c r="OXQ3" s="430"/>
      <c r="OXR3" s="430"/>
      <c r="OXS3" s="430"/>
      <c r="OXT3" s="430"/>
      <c r="OXU3" s="430"/>
      <c r="OXV3" s="430"/>
      <c r="OXW3" s="430"/>
      <c r="OXX3" s="430"/>
      <c r="OXY3" s="430"/>
      <c r="OXZ3" s="430"/>
      <c r="OYA3" s="430"/>
      <c r="OYB3" s="430"/>
      <c r="OYC3" s="430"/>
      <c r="OYD3" s="430"/>
      <c r="OYE3" s="430"/>
      <c r="OYF3" s="430"/>
      <c r="OYG3" s="430"/>
      <c r="OYH3" s="430"/>
      <c r="OYI3" s="430"/>
      <c r="OYJ3" s="430"/>
      <c r="OYK3" s="430"/>
      <c r="OYL3" s="430"/>
      <c r="OYM3" s="430"/>
      <c r="OYN3" s="430"/>
      <c r="OYO3" s="430"/>
      <c r="OYP3" s="430"/>
      <c r="OYQ3" s="430"/>
      <c r="OYR3" s="430"/>
      <c r="OYS3" s="430"/>
      <c r="OYT3" s="430"/>
      <c r="OYU3" s="430"/>
      <c r="OYV3" s="430"/>
      <c r="OYW3" s="430"/>
      <c r="OYX3" s="430"/>
      <c r="OYY3" s="430"/>
      <c r="OYZ3" s="430"/>
      <c r="OZA3" s="430"/>
      <c r="OZB3" s="430"/>
      <c r="OZC3" s="430"/>
      <c r="OZD3" s="430"/>
      <c r="OZE3" s="430"/>
      <c r="OZF3" s="430"/>
      <c r="OZG3" s="430"/>
      <c r="OZH3" s="430"/>
      <c r="OZI3" s="430"/>
      <c r="OZJ3" s="430"/>
      <c r="OZK3" s="430"/>
      <c r="OZL3" s="430"/>
      <c r="OZM3" s="430"/>
      <c r="OZN3" s="430"/>
      <c r="OZO3" s="430"/>
      <c r="OZP3" s="430"/>
      <c r="OZQ3" s="430"/>
      <c r="OZR3" s="430"/>
      <c r="OZS3" s="430"/>
      <c r="OZT3" s="430"/>
      <c r="OZU3" s="430"/>
      <c r="OZV3" s="430"/>
      <c r="OZW3" s="430"/>
      <c r="OZX3" s="430"/>
      <c r="OZY3" s="430"/>
      <c r="OZZ3" s="430"/>
      <c r="PAA3" s="430"/>
      <c r="PAB3" s="430"/>
      <c r="PAC3" s="430"/>
      <c r="PAD3" s="430"/>
      <c r="PAE3" s="430"/>
      <c r="PAF3" s="430"/>
      <c r="PAG3" s="430"/>
      <c r="PAH3" s="430"/>
      <c r="PAI3" s="430"/>
      <c r="PAJ3" s="430"/>
      <c r="PAK3" s="430"/>
      <c r="PAL3" s="430"/>
      <c r="PAM3" s="430"/>
      <c r="PAN3" s="430"/>
      <c r="PAO3" s="430"/>
      <c r="PAP3" s="430"/>
      <c r="PAQ3" s="430"/>
      <c r="PAR3" s="430"/>
      <c r="PAS3" s="430"/>
      <c r="PAT3" s="430"/>
      <c r="PAU3" s="430"/>
      <c r="PAV3" s="430"/>
      <c r="PAW3" s="430"/>
      <c r="PAX3" s="430"/>
      <c r="PAY3" s="430"/>
      <c r="PAZ3" s="430"/>
      <c r="PBA3" s="430"/>
      <c r="PBB3" s="430"/>
      <c r="PBC3" s="430"/>
      <c r="PBD3" s="430"/>
      <c r="PBE3" s="430"/>
      <c r="PBF3" s="430"/>
      <c r="PBG3" s="430"/>
      <c r="PBH3" s="430"/>
      <c r="PBI3" s="430"/>
      <c r="PBJ3" s="430"/>
      <c r="PBK3" s="430"/>
      <c r="PBL3" s="430"/>
      <c r="PBM3" s="430"/>
      <c r="PBN3" s="430"/>
      <c r="PBO3" s="430"/>
      <c r="PBP3" s="430"/>
      <c r="PBQ3" s="430"/>
      <c r="PBR3" s="430"/>
      <c r="PBS3" s="430"/>
      <c r="PBT3" s="430"/>
      <c r="PBU3" s="430"/>
      <c r="PBV3" s="430"/>
      <c r="PBW3" s="430"/>
      <c r="PBX3" s="430"/>
      <c r="PBY3" s="430"/>
      <c r="PBZ3" s="430"/>
      <c r="PCA3" s="430"/>
      <c r="PCB3" s="430"/>
      <c r="PCC3" s="430"/>
      <c r="PCD3" s="430"/>
      <c r="PCE3" s="430"/>
      <c r="PCF3" s="430"/>
      <c r="PCG3" s="430"/>
      <c r="PCH3" s="430"/>
      <c r="PCI3" s="430"/>
      <c r="PCJ3" s="430"/>
      <c r="PCK3" s="430"/>
      <c r="PCL3" s="430"/>
      <c r="PCM3" s="430"/>
      <c r="PCN3" s="430"/>
      <c r="PCO3" s="430"/>
      <c r="PCP3" s="430"/>
      <c r="PCQ3" s="430"/>
      <c r="PCR3" s="430"/>
      <c r="PCS3" s="430"/>
      <c r="PCT3" s="430"/>
      <c r="PCU3" s="430"/>
      <c r="PCV3" s="430"/>
      <c r="PCW3" s="430"/>
      <c r="PCX3" s="430"/>
      <c r="PCY3" s="430"/>
      <c r="PCZ3" s="430"/>
      <c r="PDA3" s="430"/>
      <c r="PDB3" s="430"/>
      <c r="PDC3" s="430"/>
      <c r="PDD3" s="430"/>
      <c r="PDE3" s="430"/>
      <c r="PDF3" s="430"/>
      <c r="PDG3" s="430"/>
      <c r="PDH3" s="430"/>
      <c r="PDI3" s="430"/>
      <c r="PDJ3" s="430"/>
      <c r="PDK3" s="430"/>
      <c r="PDL3" s="430"/>
      <c r="PDM3" s="430"/>
      <c r="PDN3" s="430"/>
      <c r="PDO3" s="430"/>
      <c r="PDP3" s="430"/>
      <c r="PDQ3" s="430"/>
      <c r="PDR3" s="430"/>
      <c r="PDS3" s="430"/>
      <c r="PDT3" s="430"/>
      <c r="PDU3" s="430"/>
      <c r="PDV3" s="430"/>
      <c r="PDW3" s="430"/>
      <c r="PDX3" s="430"/>
      <c r="PDY3" s="430"/>
      <c r="PDZ3" s="430"/>
      <c r="PEA3" s="430"/>
      <c r="PEB3" s="430"/>
      <c r="PEC3" s="430"/>
      <c r="PED3" s="430"/>
      <c r="PEE3" s="430"/>
      <c r="PEF3" s="430"/>
      <c r="PEG3" s="430"/>
      <c r="PEH3" s="430"/>
      <c r="PEI3" s="430"/>
      <c r="PEJ3" s="430"/>
      <c r="PEK3" s="430"/>
      <c r="PEL3" s="430"/>
      <c r="PEM3" s="430"/>
      <c r="PEN3" s="430"/>
      <c r="PEO3" s="430"/>
      <c r="PEP3" s="430"/>
      <c r="PEQ3" s="430"/>
      <c r="PER3" s="430"/>
      <c r="PES3" s="430"/>
      <c r="PET3" s="430"/>
      <c r="PEU3" s="430"/>
      <c r="PEV3" s="430"/>
      <c r="PEW3" s="430"/>
      <c r="PEX3" s="430"/>
      <c r="PEY3" s="430"/>
      <c r="PEZ3" s="430"/>
      <c r="PFA3" s="430"/>
      <c r="PFB3" s="430"/>
      <c r="PFC3" s="430"/>
      <c r="PFD3" s="430"/>
      <c r="PFE3" s="430"/>
      <c r="PFF3" s="430"/>
      <c r="PFG3" s="430"/>
      <c r="PFH3" s="430"/>
      <c r="PFI3" s="430"/>
      <c r="PFJ3" s="430"/>
      <c r="PFK3" s="430"/>
      <c r="PFL3" s="430"/>
      <c r="PFM3" s="430"/>
      <c r="PFN3" s="430"/>
      <c r="PFO3" s="430"/>
      <c r="PFP3" s="430"/>
      <c r="PFQ3" s="430"/>
      <c r="PFR3" s="430"/>
      <c r="PFS3" s="430"/>
      <c r="PFT3" s="430"/>
      <c r="PFU3" s="430"/>
      <c r="PFV3" s="430"/>
      <c r="PFW3" s="430"/>
      <c r="PFX3" s="430"/>
      <c r="PFY3" s="430"/>
      <c r="PFZ3" s="430"/>
      <c r="PGA3" s="430"/>
      <c r="PGB3" s="430"/>
      <c r="PGC3" s="430"/>
      <c r="PGD3" s="430"/>
      <c r="PGE3" s="430"/>
      <c r="PGF3" s="430"/>
      <c r="PGG3" s="430"/>
      <c r="PGH3" s="430"/>
      <c r="PGI3" s="430"/>
      <c r="PGJ3" s="430"/>
      <c r="PGK3" s="430"/>
      <c r="PGL3" s="430"/>
      <c r="PGM3" s="430"/>
      <c r="PGN3" s="430"/>
      <c r="PGO3" s="430"/>
      <c r="PGP3" s="430"/>
      <c r="PGQ3" s="430"/>
      <c r="PGR3" s="430"/>
      <c r="PGS3" s="430"/>
      <c r="PGT3" s="430"/>
      <c r="PGU3" s="430"/>
      <c r="PGV3" s="430"/>
      <c r="PGW3" s="430"/>
      <c r="PGX3" s="430"/>
      <c r="PGY3" s="430"/>
      <c r="PGZ3" s="430"/>
      <c r="PHA3" s="430"/>
      <c r="PHB3" s="430"/>
      <c r="PHC3" s="430"/>
      <c r="PHD3" s="430"/>
      <c r="PHE3" s="430"/>
      <c r="PHF3" s="430"/>
      <c r="PHG3" s="430"/>
      <c r="PHH3" s="430"/>
      <c r="PHI3" s="430"/>
      <c r="PHJ3" s="430"/>
      <c r="PHK3" s="430"/>
      <c r="PHL3" s="430"/>
      <c r="PHM3" s="430"/>
      <c r="PHN3" s="430"/>
      <c r="PHO3" s="430"/>
      <c r="PHP3" s="430"/>
      <c r="PHQ3" s="430"/>
      <c r="PHR3" s="430"/>
      <c r="PHS3" s="430"/>
      <c r="PHT3" s="430"/>
      <c r="PHU3" s="430"/>
      <c r="PHV3" s="430"/>
      <c r="PHW3" s="430"/>
      <c r="PHX3" s="430"/>
      <c r="PHY3" s="430"/>
      <c r="PHZ3" s="430"/>
      <c r="PIA3" s="430"/>
      <c r="PIB3" s="430"/>
      <c r="PIC3" s="430"/>
      <c r="PID3" s="430"/>
      <c r="PIE3" s="430"/>
      <c r="PIF3" s="430"/>
      <c r="PIG3" s="430"/>
      <c r="PIH3" s="430"/>
      <c r="PII3" s="430"/>
      <c r="PIJ3" s="430"/>
      <c r="PIK3" s="430"/>
      <c r="PIL3" s="430"/>
      <c r="PIM3" s="430"/>
      <c r="PIN3" s="430"/>
      <c r="PIO3" s="430"/>
      <c r="PIP3" s="430"/>
      <c r="PIQ3" s="430"/>
      <c r="PIR3" s="430"/>
      <c r="PIS3" s="430"/>
      <c r="PIT3" s="430"/>
      <c r="PIU3" s="430"/>
      <c r="PIV3" s="430"/>
      <c r="PIW3" s="430"/>
      <c r="PIX3" s="430"/>
      <c r="PIY3" s="430"/>
      <c r="PIZ3" s="430"/>
      <c r="PJA3" s="430"/>
      <c r="PJB3" s="430"/>
      <c r="PJC3" s="430"/>
      <c r="PJD3" s="430"/>
      <c r="PJE3" s="430"/>
      <c r="PJF3" s="430"/>
      <c r="PJG3" s="430"/>
      <c r="PJH3" s="430"/>
      <c r="PJI3" s="430"/>
      <c r="PJJ3" s="430"/>
      <c r="PJK3" s="430"/>
      <c r="PJL3" s="430"/>
      <c r="PJM3" s="430"/>
      <c r="PJN3" s="430"/>
      <c r="PJO3" s="430"/>
      <c r="PJP3" s="430"/>
      <c r="PJQ3" s="430"/>
      <c r="PJR3" s="430"/>
      <c r="PJS3" s="430"/>
      <c r="PJT3" s="430"/>
      <c r="PJU3" s="430"/>
      <c r="PJV3" s="430"/>
      <c r="PJW3" s="430"/>
      <c r="PJX3" s="430"/>
      <c r="PJY3" s="430"/>
      <c r="PJZ3" s="430"/>
      <c r="PKA3" s="430"/>
      <c r="PKB3" s="430"/>
      <c r="PKC3" s="430"/>
      <c r="PKD3" s="430"/>
      <c r="PKE3" s="430"/>
      <c r="PKF3" s="430"/>
      <c r="PKG3" s="430"/>
      <c r="PKH3" s="430"/>
      <c r="PKI3" s="430"/>
      <c r="PKJ3" s="430"/>
      <c r="PKK3" s="430"/>
      <c r="PKL3" s="430"/>
      <c r="PKM3" s="430"/>
      <c r="PKN3" s="430"/>
      <c r="PKO3" s="430"/>
      <c r="PKP3" s="430"/>
      <c r="PKQ3" s="430"/>
      <c r="PKR3" s="430"/>
      <c r="PKS3" s="430"/>
      <c r="PKT3" s="430"/>
      <c r="PKU3" s="430"/>
      <c r="PKV3" s="430"/>
      <c r="PKW3" s="430"/>
      <c r="PKX3" s="430"/>
      <c r="PKY3" s="430"/>
      <c r="PKZ3" s="430"/>
      <c r="PLA3" s="430"/>
      <c r="PLB3" s="430"/>
      <c r="PLC3" s="430"/>
      <c r="PLD3" s="430"/>
      <c r="PLE3" s="430"/>
      <c r="PLF3" s="430"/>
      <c r="PLG3" s="430"/>
      <c r="PLH3" s="430"/>
      <c r="PLI3" s="430"/>
      <c r="PLJ3" s="430"/>
      <c r="PLK3" s="430"/>
      <c r="PLL3" s="430"/>
      <c r="PLM3" s="430"/>
      <c r="PLN3" s="430"/>
      <c r="PLO3" s="430"/>
      <c r="PLP3" s="430"/>
      <c r="PLQ3" s="430"/>
      <c r="PLR3" s="430"/>
      <c r="PLS3" s="430"/>
      <c r="PLT3" s="430"/>
      <c r="PLU3" s="430"/>
      <c r="PLV3" s="430"/>
      <c r="PLW3" s="430"/>
      <c r="PLX3" s="430"/>
      <c r="PLY3" s="430"/>
      <c r="PLZ3" s="430"/>
      <c r="PMA3" s="430"/>
      <c r="PMB3" s="430"/>
      <c r="PMC3" s="430"/>
      <c r="PMD3" s="430"/>
      <c r="PME3" s="430"/>
      <c r="PMF3" s="430"/>
      <c r="PMG3" s="430"/>
      <c r="PMH3" s="430"/>
      <c r="PMI3" s="430"/>
      <c r="PMJ3" s="430"/>
      <c r="PMK3" s="430"/>
      <c r="PML3" s="430"/>
      <c r="PMM3" s="430"/>
      <c r="PMN3" s="430"/>
      <c r="PMO3" s="430"/>
      <c r="PMP3" s="430"/>
      <c r="PMQ3" s="430"/>
      <c r="PMR3" s="430"/>
      <c r="PMS3" s="430"/>
      <c r="PMT3" s="430"/>
      <c r="PMU3" s="430"/>
      <c r="PMV3" s="430"/>
      <c r="PMW3" s="430"/>
      <c r="PMX3" s="430"/>
      <c r="PMY3" s="430"/>
      <c r="PMZ3" s="430"/>
      <c r="PNA3" s="430"/>
      <c r="PNB3" s="430"/>
      <c r="PNC3" s="430"/>
      <c r="PND3" s="430"/>
      <c r="PNE3" s="430"/>
      <c r="PNF3" s="430"/>
      <c r="PNG3" s="430"/>
      <c r="PNH3" s="430"/>
      <c r="PNI3" s="430"/>
      <c r="PNJ3" s="430"/>
      <c r="PNK3" s="430"/>
      <c r="PNL3" s="430"/>
      <c r="PNM3" s="430"/>
      <c r="PNN3" s="430"/>
      <c r="PNO3" s="430"/>
      <c r="PNP3" s="430"/>
      <c r="PNQ3" s="430"/>
      <c r="PNR3" s="430"/>
      <c r="PNS3" s="430"/>
      <c r="PNT3" s="430"/>
      <c r="PNU3" s="430"/>
      <c r="PNV3" s="430"/>
      <c r="PNW3" s="430"/>
      <c r="PNX3" s="430"/>
      <c r="PNY3" s="430"/>
      <c r="PNZ3" s="430"/>
      <c r="POA3" s="430"/>
      <c r="POB3" s="430"/>
      <c r="POC3" s="430"/>
      <c r="POD3" s="430"/>
      <c r="POE3" s="430"/>
      <c r="POF3" s="430"/>
      <c r="POG3" s="430"/>
      <c r="POH3" s="430"/>
      <c r="POI3" s="430"/>
      <c r="POJ3" s="430"/>
      <c r="POK3" s="430"/>
      <c r="POL3" s="430"/>
      <c r="POM3" s="430"/>
      <c r="PON3" s="430"/>
      <c r="POO3" s="430"/>
      <c r="POP3" s="430"/>
      <c r="POQ3" s="430"/>
      <c r="POR3" s="430"/>
      <c r="POS3" s="430"/>
      <c r="POT3" s="430"/>
      <c r="POU3" s="430"/>
      <c r="POV3" s="430"/>
      <c r="POW3" s="430"/>
      <c r="POX3" s="430"/>
      <c r="POY3" s="430"/>
      <c r="POZ3" s="430"/>
      <c r="PPA3" s="430"/>
      <c r="PPB3" s="430"/>
      <c r="PPC3" s="430"/>
      <c r="PPD3" s="430"/>
      <c r="PPE3" s="430"/>
      <c r="PPF3" s="430"/>
      <c r="PPG3" s="430"/>
      <c r="PPH3" s="430"/>
      <c r="PPI3" s="430"/>
      <c r="PPJ3" s="430"/>
      <c r="PPK3" s="430"/>
      <c r="PPL3" s="430"/>
      <c r="PPM3" s="430"/>
      <c r="PPN3" s="430"/>
      <c r="PPO3" s="430"/>
      <c r="PPP3" s="430"/>
      <c r="PPQ3" s="430"/>
      <c r="PPR3" s="430"/>
      <c r="PPS3" s="430"/>
      <c r="PPT3" s="430"/>
      <c r="PPU3" s="430"/>
      <c r="PPV3" s="430"/>
      <c r="PPW3" s="430"/>
      <c r="PPX3" s="430"/>
      <c r="PPY3" s="430"/>
      <c r="PPZ3" s="430"/>
      <c r="PQA3" s="430"/>
      <c r="PQB3" s="430"/>
      <c r="PQC3" s="430"/>
      <c r="PQD3" s="430"/>
      <c r="PQE3" s="430"/>
      <c r="PQF3" s="430"/>
      <c r="PQG3" s="430"/>
      <c r="PQH3" s="430"/>
      <c r="PQI3" s="430"/>
      <c r="PQJ3" s="430"/>
      <c r="PQK3" s="430"/>
      <c r="PQL3" s="430"/>
      <c r="PQM3" s="430"/>
      <c r="PQN3" s="430"/>
      <c r="PQO3" s="430"/>
      <c r="PQP3" s="430"/>
      <c r="PQQ3" s="430"/>
      <c r="PQR3" s="430"/>
      <c r="PQS3" s="430"/>
      <c r="PQT3" s="430"/>
      <c r="PQU3" s="430"/>
      <c r="PQV3" s="430"/>
      <c r="PQW3" s="430"/>
      <c r="PQX3" s="430"/>
      <c r="PQY3" s="430"/>
      <c r="PQZ3" s="430"/>
      <c r="PRA3" s="430"/>
      <c r="PRB3" s="430"/>
      <c r="PRC3" s="430"/>
      <c r="PRD3" s="430"/>
      <c r="PRE3" s="430"/>
      <c r="PRF3" s="430"/>
      <c r="PRG3" s="430"/>
      <c r="PRH3" s="430"/>
      <c r="PRI3" s="430"/>
      <c r="PRJ3" s="430"/>
      <c r="PRK3" s="430"/>
      <c r="PRL3" s="430"/>
      <c r="PRM3" s="430"/>
      <c r="PRN3" s="430"/>
      <c r="PRO3" s="430"/>
      <c r="PRP3" s="430"/>
      <c r="PRQ3" s="430"/>
      <c r="PRR3" s="430"/>
      <c r="PRS3" s="430"/>
      <c r="PRT3" s="430"/>
      <c r="PRU3" s="430"/>
      <c r="PRV3" s="430"/>
      <c r="PRW3" s="430"/>
      <c r="PRX3" s="430"/>
      <c r="PRY3" s="430"/>
      <c r="PRZ3" s="430"/>
      <c r="PSA3" s="430"/>
      <c r="PSB3" s="430"/>
      <c r="PSC3" s="430"/>
      <c r="PSD3" s="430"/>
      <c r="PSE3" s="430"/>
      <c r="PSF3" s="430"/>
      <c r="PSG3" s="430"/>
      <c r="PSH3" s="430"/>
      <c r="PSI3" s="430"/>
      <c r="PSJ3" s="430"/>
      <c r="PSK3" s="430"/>
      <c r="PSL3" s="430"/>
      <c r="PSM3" s="430"/>
      <c r="PSN3" s="430"/>
      <c r="PSO3" s="430"/>
      <c r="PSP3" s="430"/>
      <c r="PSQ3" s="430"/>
      <c r="PSR3" s="430"/>
      <c r="PSS3" s="430"/>
      <c r="PST3" s="430"/>
      <c r="PSU3" s="430"/>
      <c r="PSV3" s="430"/>
      <c r="PSW3" s="430"/>
      <c r="PSX3" s="430"/>
      <c r="PSY3" s="430"/>
      <c r="PSZ3" s="430"/>
      <c r="PTA3" s="430"/>
      <c r="PTB3" s="430"/>
      <c r="PTC3" s="430"/>
      <c r="PTD3" s="430"/>
      <c r="PTE3" s="430"/>
      <c r="PTF3" s="430"/>
      <c r="PTG3" s="430"/>
      <c r="PTH3" s="430"/>
      <c r="PTI3" s="430"/>
      <c r="PTJ3" s="430"/>
      <c r="PTK3" s="430"/>
      <c r="PTL3" s="430"/>
      <c r="PTM3" s="430"/>
      <c r="PTN3" s="430"/>
      <c r="PTO3" s="430"/>
      <c r="PTP3" s="430"/>
      <c r="PTQ3" s="430"/>
      <c r="PTR3" s="430"/>
      <c r="PTS3" s="430"/>
      <c r="PTT3" s="430"/>
      <c r="PTU3" s="430"/>
      <c r="PTV3" s="430"/>
      <c r="PTW3" s="430"/>
      <c r="PTX3" s="430"/>
      <c r="PTY3" s="430"/>
      <c r="PTZ3" s="430"/>
      <c r="PUA3" s="430"/>
      <c r="PUB3" s="430"/>
      <c r="PUC3" s="430"/>
      <c r="PUD3" s="430"/>
      <c r="PUE3" s="430"/>
      <c r="PUF3" s="430"/>
      <c r="PUG3" s="430"/>
      <c r="PUH3" s="430"/>
      <c r="PUI3" s="430"/>
      <c r="PUJ3" s="430"/>
      <c r="PUK3" s="430"/>
      <c r="PUL3" s="430"/>
      <c r="PUM3" s="430"/>
      <c r="PUN3" s="430"/>
      <c r="PUO3" s="430"/>
      <c r="PUP3" s="430"/>
      <c r="PUQ3" s="430"/>
      <c r="PUR3" s="430"/>
      <c r="PUS3" s="430"/>
      <c r="PUT3" s="430"/>
      <c r="PUU3" s="430"/>
      <c r="PUV3" s="430"/>
      <c r="PUW3" s="430"/>
      <c r="PUX3" s="430"/>
      <c r="PUY3" s="430"/>
      <c r="PUZ3" s="430"/>
      <c r="PVA3" s="430"/>
      <c r="PVB3" s="430"/>
      <c r="PVC3" s="430"/>
      <c r="PVD3" s="430"/>
      <c r="PVE3" s="430"/>
      <c r="PVF3" s="430"/>
      <c r="PVG3" s="430"/>
      <c r="PVH3" s="430"/>
      <c r="PVI3" s="430"/>
      <c r="PVJ3" s="430"/>
      <c r="PVK3" s="430"/>
      <c r="PVL3" s="430"/>
      <c r="PVM3" s="430"/>
      <c r="PVN3" s="430"/>
      <c r="PVO3" s="430"/>
      <c r="PVP3" s="430"/>
      <c r="PVQ3" s="430"/>
      <c r="PVR3" s="430"/>
      <c r="PVS3" s="430"/>
      <c r="PVT3" s="430"/>
      <c r="PVU3" s="430"/>
      <c r="PVV3" s="430"/>
      <c r="PVW3" s="430"/>
      <c r="PVX3" s="430"/>
      <c r="PVY3" s="430"/>
      <c r="PVZ3" s="430"/>
      <c r="PWA3" s="430"/>
      <c r="PWB3" s="430"/>
      <c r="PWC3" s="430"/>
      <c r="PWD3" s="430"/>
      <c r="PWE3" s="430"/>
      <c r="PWF3" s="430"/>
      <c r="PWG3" s="430"/>
      <c r="PWH3" s="430"/>
      <c r="PWI3" s="430"/>
      <c r="PWJ3" s="430"/>
      <c r="PWK3" s="430"/>
      <c r="PWL3" s="430"/>
      <c r="PWM3" s="430"/>
      <c r="PWN3" s="430"/>
      <c r="PWO3" s="430"/>
      <c r="PWP3" s="430"/>
      <c r="PWQ3" s="430"/>
      <c r="PWR3" s="430"/>
      <c r="PWS3" s="430"/>
      <c r="PWT3" s="430"/>
      <c r="PWU3" s="430"/>
      <c r="PWV3" s="430"/>
      <c r="PWW3" s="430"/>
      <c r="PWX3" s="430"/>
      <c r="PWY3" s="430"/>
      <c r="PWZ3" s="430"/>
      <c r="PXA3" s="430"/>
      <c r="PXB3" s="430"/>
      <c r="PXC3" s="430"/>
      <c r="PXD3" s="430"/>
      <c r="PXE3" s="430"/>
      <c r="PXF3" s="430"/>
      <c r="PXG3" s="430"/>
      <c r="PXH3" s="430"/>
      <c r="PXI3" s="430"/>
      <c r="PXJ3" s="430"/>
      <c r="PXK3" s="430"/>
      <c r="PXL3" s="430"/>
      <c r="PXM3" s="430"/>
      <c r="PXN3" s="430"/>
      <c r="PXO3" s="430"/>
      <c r="PXP3" s="430"/>
      <c r="PXQ3" s="430"/>
      <c r="PXR3" s="430"/>
      <c r="PXS3" s="430"/>
      <c r="PXT3" s="430"/>
      <c r="PXU3" s="430"/>
      <c r="PXV3" s="430"/>
      <c r="PXW3" s="430"/>
      <c r="PXX3" s="430"/>
      <c r="PXY3" s="430"/>
      <c r="PXZ3" s="430"/>
      <c r="PYA3" s="430"/>
      <c r="PYB3" s="430"/>
      <c r="PYC3" s="430"/>
      <c r="PYD3" s="430"/>
      <c r="PYE3" s="430"/>
      <c r="PYF3" s="430"/>
      <c r="PYG3" s="430"/>
      <c r="PYH3" s="430"/>
      <c r="PYI3" s="430"/>
      <c r="PYJ3" s="430"/>
      <c r="PYK3" s="430"/>
      <c r="PYL3" s="430"/>
      <c r="PYM3" s="430"/>
      <c r="PYN3" s="430"/>
      <c r="PYO3" s="430"/>
      <c r="PYP3" s="430"/>
      <c r="PYQ3" s="430"/>
      <c r="PYR3" s="430"/>
      <c r="PYS3" s="430"/>
      <c r="PYT3" s="430"/>
      <c r="PYU3" s="430"/>
      <c r="PYV3" s="430"/>
      <c r="PYW3" s="430"/>
      <c r="PYX3" s="430"/>
      <c r="PYY3" s="430"/>
      <c r="PYZ3" s="430"/>
      <c r="PZA3" s="430"/>
      <c r="PZB3" s="430"/>
      <c r="PZC3" s="430"/>
      <c r="PZD3" s="430"/>
      <c r="PZE3" s="430"/>
      <c r="PZF3" s="430"/>
      <c r="PZG3" s="430"/>
      <c r="PZH3" s="430"/>
      <c r="PZI3" s="430"/>
      <c r="PZJ3" s="430"/>
      <c r="PZK3" s="430"/>
      <c r="PZL3" s="430"/>
      <c r="PZM3" s="430"/>
      <c r="PZN3" s="430"/>
      <c r="PZO3" s="430"/>
      <c r="PZP3" s="430"/>
      <c r="PZQ3" s="430"/>
      <c r="PZR3" s="430"/>
      <c r="PZS3" s="430"/>
      <c r="PZT3" s="430"/>
      <c r="PZU3" s="430"/>
      <c r="PZV3" s="430"/>
      <c r="PZW3" s="430"/>
      <c r="PZX3" s="430"/>
      <c r="PZY3" s="430"/>
      <c r="PZZ3" s="430"/>
      <c r="QAA3" s="430"/>
      <c r="QAB3" s="430"/>
      <c r="QAC3" s="430"/>
      <c r="QAD3" s="430"/>
      <c r="QAE3" s="430"/>
      <c r="QAF3" s="430"/>
      <c r="QAG3" s="430"/>
      <c r="QAH3" s="430"/>
      <c r="QAI3" s="430"/>
      <c r="QAJ3" s="430"/>
      <c r="QAK3" s="430"/>
      <c r="QAL3" s="430"/>
      <c r="QAM3" s="430"/>
      <c r="QAN3" s="430"/>
      <c r="QAO3" s="430"/>
      <c r="QAP3" s="430"/>
      <c r="QAQ3" s="430"/>
      <c r="QAR3" s="430"/>
      <c r="QAS3" s="430"/>
      <c r="QAT3" s="430"/>
      <c r="QAU3" s="430"/>
      <c r="QAV3" s="430"/>
      <c r="QAW3" s="430"/>
      <c r="QAX3" s="430"/>
      <c r="QAY3" s="430"/>
      <c r="QAZ3" s="430"/>
      <c r="QBA3" s="430"/>
      <c r="QBB3" s="430"/>
      <c r="QBC3" s="430"/>
      <c r="QBD3" s="430"/>
      <c r="QBE3" s="430"/>
      <c r="QBF3" s="430"/>
      <c r="QBG3" s="430"/>
      <c r="QBH3" s="430"/>
      <c r="QBI3" s="430"/>
      <c r="QBJ3" s="430"/>
      <c r="QBK3" s="430"/>
      <c r="QBL3" s="430"/>
      <c r="QBM3" s="430"/>
      <c r="QBN3" s="430"/>
      <c r="QBO3" s="430"/>
      <c r="QBP3" s="430"/>
      <c r="QBQ3" s="430"/>
      <c r="QBR3" s="430"/>
      <c r="QBS3" s="430"/>
      <c r="QBT3" s="430"/>
      <c r="QBU3" s="430"/>
      <c r="QBV3" s="430"/>
      <c r="QBW3" s="430"/>
      <c r="QBX3" s="430"/>
      <c r="QBY3" s="430"/>
      <c r="QBZ3" s="430"/>
      <c r="QCA3" s="430"/>
      <c r="QCB3" s="430"/>
      <c r="QCC3" s="430"/>
      <c r="QCD3" s="430"/>
      <c r="QCE3" s="430"/>
      <c r="QCF3" s="430"/>
      <c r="QCG3" s="430"/>
      <c r="QCH3" s="430"/>
      <c r="QCI3" s="430"/>
      <c r="QCJ3" s="430"/>
      <c r="QCK3" s="430"/>
      <c r="QCL3" s="430"/>
      <c r="QCM3" s="430"/>
      <c r="QCN3" s="430"/>
      <c r="QCO3" s="430"/>
      <c r="QCP3" s="430"/>
      <c r="QCQ3" s="430"/>
      <c r="QCR3" s="430"/>
      <c r="QCS3" s="430"/>
      <c r="QCT3" s="430"/>
      <c r="QCU3" s="430"/>
      <c r="QCV3" s="430"/>
      <c r="QCW3" s="430"/>
      <c r="QCX3" s="430"/>
      <c r="QCY3" s="430"/>
      <c r="QCZ3" s="430"/>
      <c r="QDA3" s="430"/>
      <c r="QDB3" s="430"/>
      <c r="QDC3" s="430"/>
      <c r="QDD3" s="430"/>
      <c r="QDE3" s="430"/>
      <c r="QDF3" s="430"/>
      <c r="QDG3" s="430"/>
      <c r="QDH3" s="430"/>
      <c r="QDI3" s="430"/>
      <c r="QDJ3" s="430"/>
      <c r="QDK3" s="430"/>
      <c r="QDL3" s="430"/>
      <c r="QDM3" s="430"/>
      <c r="QDN3" s="430"/>
      <c r="QDO3" s="430"/>
      <c r="QDP3" s="430"/>
      <c r="QDQ3" s="430"/>
      <c r="QDR3" s="430"/>
      <c r="QDS3" s="430"/>
      <c r="QDT3" s="430"/>
      <c r="QDU3" s="430"/>
      <c r="QDV3" s="430"/>
      <c r="QDW3" s="430"/>
      <c r="QDX3" s="430"/>
      <c r="QDY3" s="430"/>
      <c r="QDZ3" s="430"/>
      <c r="QEA3" s="430"/>
      <c r="QEB3" s="430"/>
      <c r="QEC3" s="430"/>
      <c r="QED3" s="430"/>
      <c r="QEE3" s="430"/>
      <c r="QEF3" s="430"/>
      <c r="QEG3" s="430"/>
      <c r="QEH3" s="430"/>
      <c r="QEI3" s="430"/>
      <c r="QEJ3" s="430"/>
      <c r="QEK3" s="430"/>
      <c r="QEL3" s="430"/>
      <c r="QEM3" s="430"/>
      <c r="QEN3" s="430"/>
      <c r="QEO3" s="430"/>
      <c r="QEP3" s="430"/>
      <c r="QEQ3" s="430"/>
      <c r="QER3" s="430"/>
      <c r="QES3" s="430"/>
      <c r="QET3" s="430"/>
      <c r="QEU3" s="430"/>
      <c r="QEV3" s="430"/>
      <c r="QEW3" s="430"/>
      <c r="QEX3" s="430"/>
      <c r="QEY3" s="430"/>
      <c r="QEZ3" s="430"/>
      <c r="QFA3" s="430"/>
      <c r="QFB3" s="430"/>
      <c r="QFC3" s="430"/>
      <c r="QFD3" s="430"/>
      <c r="QFE3" s="430"/>
      <c r="QFF3" s="430"/>
      <c r="QFG3" s="430"/>
      <c r="QFH3" s="430"/>
      <c r="QFI3" s="430"/>
      <c r="QFJ3" s="430"/>
      <c r="QFK3" s="430"/>
      <c r="QFL3" s="430"/>
      <c r="QFM3" s="430"/>
      <c r="QFN3" s="430"/>
      <c r="QFO3" s="430"/>
      <c r="QFP3" s="430"/>
      <c r="QFQ3" s="430"/>
      <c r="QFR3" s="430"/>
      <c r="QFS3" s="430"/>
      <c r="QFT3" s="430"/>
      <c r="QFU3" s="430"/>
      <c r="QFV3" s="430"/>
      <c r="QFW3" s="430"/>
      <c r="QFX3" s="430"/>
      <c r="QFY3" s="430"/>
      <c r="QFZ3" s="430"/>
      <c r="QGA3" s="430"/>
      <c r="QGB3" s="430"/>
      <c r="QGC3" s="430"/>
      <c r="QGD3" s="430"/>
      <c r="QGE3" s="430"/>
      <c r="QGF3" s="430"/>
      <c r="QGG3" s="430"/>
      <c r="QGH3" s="430"/>
      <c r="QGI3" s="430"/>
      <c r="QGJ3" s="430"/>
      <c r="QGK3" s="430"/>
      <c r="QGL3" s="430"/>
      <c r="QGM3" s="430"/>
      <c r="QGN3" s="430"/>
      <c r="QGO3" s="430"/>
      <c r="QGP3" s="430"/>
      <c r="QGQ3" s="430"/>
      <c r="QGR3" s="430"/>
      <c r="QGS3" s="430"/>
      <c r="QGT3" s="430"/>
      <c r="QGU3" s="430"/>
      <c r="QGV3" s="430"/>
      <c r="QGW3" s="430"/>
      <c r="QGX3" s="430"/>
      <c r="QGY3" s="430"/>
      <c r="QGZ3" s="430"/>
      <c r="QHA3" s="430"/>
      <c r="QHB3" s="430"/>
      <c r="QHC3" s="430"/>
      <c r="QHD3" s="430"/>
      <c r="QHE3" s="430"/>
      <c r="QHF3" s="430"/>
      <c r="QHG3" s="430"/>
      <c r="QHH3" s="430"/>
      <c r="QHI3" s="430"/>
      <c r="QHJ3" s="430"/>
      <c r="QHK3" s="430"/>
      <c r="QHL3" s="430"/>
      <c r="QHM3" s="430"/>
      <c r="QHN3" s="430"/>
      <c r="QHO3" s="430"/>
      <c r="QHP3" s="430"/>
      <c r="QHQ3" s="430"/>
      <c r="QHR3" s="430"/>
      <c r="QHS3" s="430"/>
      <c r="QHT3" s="430"/>
      <c r="QHU3" s="430"/>
      <c r="QHV3" s="430"/>
      <c r="QHW3" s="430"/>
      <c r="QHX3" s="430"/>
      <c r="QHY3" s="430"/>
      <c r="QHZ3" s="430"/>
      <c r="QIA3" s="430"/>
      <c r="QIB3" s="430"/>
      <c r="QIC3" s="430"/>
      <c r="QID3" s="430"/>
      <c r="QIE3" s="430"/>
      <c r="QIF3" s="430"/>
      <c r="QIG3" s="430"/>
      <c r="QIH3" s="430"/>
      <c r="QII3" s="430"/>
      <c r="QIJ3" s="430"/>
      <c r="QIK3" s="430"/>
      <c r="QIL3" s="430"/>
      <c r="QIM3" s="430"/>
      <c r="QIN3" s="430"/>
      <c r="QIO3" s="430"/>
      <c r="QIP3" s="430"/>
      <c r="QIQ3" s="430"/>
      <c r="QIR3" s="430"/>
      <c r="QIS3" s="430"/>
      <c r="QIT3" s="430"/>
      <c r="QIU3" s="430"/>
      <c r="QIV3" s="430"/>
      <c r="QIW3" s="430"/>
      <c r="QIX3" s="430"/>
      <c r="QIY3" s="430"/>
      <c r="QIZ3" s="430"/>
      <c r="QJA3" s="430"/>
      <c r="QJB3" s="430"/>
      <c r="QJC3" s="430"/>
      <c r="QJD3" s="430"/>
      <c r="QJE3" s="430"/>
      <c r="QJF3" s="430"/>
      <c r="QJG3" s="430"/>
      <c r="QJH3" s="430"/>
      <c r="QJI3" s="430"/>
      <c r="QJJ3" s="430"/>
      <c r="QJK3" s="430"/>
      <c r="QJL3" s="430"/>
      <c r="QJM3" s="430"/>
      <c r="QJN3" s="430"/>
      <c r="QJO3" s="430"/>
      <c r="QJP3" s="430"/>
      <c r="QJQ3" s="430"/>
      <c r="QJR3" s="430"/>
      <c r="QJS3" s="430"/>
      <c r="QJT3" s="430"/>
      <c r="QJU3" s="430"/>
      <c r="QJV3" s="430"/>
      <c r="QJW3" s="430"/>
      <c r="QJX3" s="430"/>
      <c r="QJY3" s="430"/>
      <c r="QJZ3" s="430"/>
      <c r="QKA3" s="430"/>
      <c r="QKB3" s="430"/>
      <c r="QKC3" s="430"/>
      <c r="QKD3" s="430"/>
      <c r="QKE3" s="430"/>
      <c r="QKF3" s="430"/>
      <c r="QKG3" s="430"/>
      <c r="QKH3" s="430"/>
      <c r="QKI3" s="430"/>
      <c r="QKJ3" s="430"/>
      <c r="QKK3" s="430"/>
      <c r="QKL3" s="430"/>
      <c r="QKM3" s="430"/>
      <c r="QKN3" s="430"/>
      <c r="QKO3" s="430"/>
      <c r="QKP3" s="430"/>
      <c r="QKQ3" s="430"/>
      <c r="QKR3" s="430"/>
      <c r="QKS3" s="430"/>
      <c r="QKT3" s="430"/>
      <c r="QKU3" s="430"/>
      <c r="QKV3" s="430"/>
      <c r="QKW3" s="430"/>
      <c r="QKX3" s="430"/>
      <c r="QKY3" s="430"/>
      <c r="QKZ3" s="430"/>
      <c r="QLA3" s="430"/>
      <c r="QLB3" s="430"/>
      <c r="QLC3" s="430"/>
      <c r="QLD3" s="430"/>
      <c r="QLE3" s="430"/>
      <c r="QLF3" s="430"/>
      <c r="QLG3" s="430"/>
      <c r="QLH3" s="430"/>
      <c r="QLI3" s="430"/>
      <c r="QLJ3" s="430"/>
      <c r="QLK3" s="430"/>
      <c r="QLL3" s="430"/>
      <c r="QLM3" s="430"/>
      <c r="QLN3" s="430"/>
      <c r="QLO3" s="430"/>
      <c r="QLP3" s="430"/>
      <c r="QLQ3" s="430"/>
      <c r="QLR3" s="430"/>
      <c r="QLS3" s="430"/>
      <c r="QLT3" s="430"/>
      <c r="QLU3" s="430"/>
      <c r="QLV3" s="430"/>
      <c r="QLW3" s="430"/>
      <c r="QLX3" s="430"/>
      <c r="QLY3" s="430"/>
      <c r="QLZ3" s="430"/>
      <c r="QMA3" s="430"/>
      <c r="QMB3" s="430"/>
      <c r="QMC3" s="430"/>
      <c r="QMD3" s="430"/>
      <c r="QME3" s="430"/>
      <c r="QMF3" s="430"/>
      <c r="QMG3" s="430"/>
      <c r="QMH3" s="430"/>
      <c r="QMI3" s="430"/>
      <c r="QMJ3" s="430"/>
      <c r="QMK3" s="430"/>
      <c r="QML3" s="430"/>
      <c r="QMM3" s="430"/>
      <c r="QMN3" s="430"/>
      <c r="QMO3" s="430"/>
      <c r="QMP3" s="430"/>
      <c r="QMQ3" s="430"/>
      <c r="QMR3" s="430"/>
      <c r="QMS3" s="430"/>
      <c r="QMT3" s="430"/>
      <c r="QMU3" s="430"/>
      <c r="QMV3" s="430"/>
      <c r="QMW3" s="430"/>
      <c r="QMX3" s="430"/>
      <c r="QMY3" s="430"/>
      <c r="QMZ3" s="430"/>
      <c r="QNA3" s="430"/>
      <c r="QNB3" s="430"/>
      <c r="QNC3" s="430"/>
      <c r="QND3" s="430"/>
      <c r="QNE3" s="430"/>
      <c r="QNF3" s="430"/>
      <c r="QNG3" s="430"/>
      <c r="QNH3" s="430"/>
      <c r="QNI3" s="430"/>
      <c r="QNJ3" s="430"/>
      <c r="QNK3" s="430"/>
      <c r="QNL3" s="430"/>
      <c r="QNM3" s="430"/>
      <c r="QNN3" s="430"/>
      <c r="QNO3" s="430"/>
      <c r="QNP3" s="430"/>
      <c r="QNQ3" s="430"/>
      <c r="QNR3" s="430"/>
      <c r="QNS3" s="430"/>
      <c r="QNT3" s="430"/>
      <c r="QNU3" s="430"/>
      <c r="QNV3" s="430"/>
      <c r="QNW3" s="430"/>
      <c r="QNX3" s="430"/>
      <c r="QNY3" s="430"/>
      <c r="QNZ3" s="430"/>
      <c r="QOA3" s="430"/>
      <c r="QOB3" s="430"/>
      <c r="QOC3" s="430"/>
      <c r="QOD3" s="430"/>
      <c r="QOE3" s="430"/>
      <c r="QOF3" s="430"/>
      <c r="QOG3" s="430"/>
      <c r="QOH3" s="430"/>
      <c r="QOI3" s="430"/>
      <c r="QOJ3" s="430"/>
      <c r="QOK3" s="430"/>
      <c r="QOL3" s="430"/>
      <c r="QOM3" s="430"/>
      <c r="QON3" s="430"/>
      <c r="QOO3" s="430"/>
      <c r="QOP3" s="430"/>
      <c r="QOQ3" s="430"/>
      <c r="QOR3" s="430"/>
      <c r="QOS3" s="430"/>
      <c r="QOT3" s="430"/>
      <c r="QOU3" s="430"/>
      <c r="QOV3" s="430"/>
      <c r="QOW3" s="430"/>
      <c r="QOX3" s="430"/>
      <c r="QOY3" s="430"/>
      <c r="QOZ3" s="430"/>
      <c r="QPA3" s="430"/>
      <c r="QPB3" s="430"/>
      <c r="QPC3" s="430"/>
      <c r="QPD3" s="430"/>
      <c r="QPE3" s="430"/>
      <c r="QPF3" s="430"/>
      <c r="QPG3" s="430"/>
      <c r="QPH3" s="430"/>
      <c r="QPI3" s="430"/>
      <c r="QPJ3" s="430"/>
      <c r="QPK3" s="430"/>
      <c r="QPL3" s="430"/>
      <c r="QPM3" s="430"/>
      <c r="QPN3" s="430"/>
      <c r="QPO3" s="430"/>
      <c r="QPP3" s="430"/>
      <c r="QPQ3" s="430"/>
      <c r="QPR3" s="430"/>
      <c r="QPS3" s="430"/>
      <c r="QPT3" s="430"/>
      <c r="QPU3" s="430"/>
      <c r="QPV3" s="430"/>
      <c r="QPW3" s="430"/>
      <c r="QPX3" s="430"/>
      <c r="QPY3" s="430"/>
      <c r="QPZ3" s="430"/>
      <c r="QQA3" s="430"/>
      <c r="QQB3" s="430"/>
      <c r="QQC3" s="430"/>
      <c r="QQD3" s="430"/>
      <c r="QQE3" s="430"/>
      <c r="QQF3" s="430"/>
      <c r="QQG3" s="430"/>
      <c r="QQH3" s="430"/>
      <c r="QQI3" s="430"/>
      <c r="QQJ3" s="430"/>
      <c r="QQK3" s="430"/>
      <c r="QQL3" s="430"/>
      <c r="QQM3" s="430"/>
      <c r="QQN3" s="430"/>
      <c r="QQO3" s="430"/>
      <c r="QQP3" s="430"/>
      <c r="QQQ3" s="430"/>
      <c r="QQR3" s="430"/>
      <c r="QQS3" s="430"/>
      <c r="QQT3" s="430"/>
      <c r="QQU3" s="430"/>
      <c r="QQV3" s="430"/>
      <c r="QQW3" s="430"/>
      <c r="QQX3" s="430"/>
      <c r="QQY3" s="430"/>
      <c r="QQZ3" s="430"/>
      <c r="QRA3" s="430"/>
      <c r="QRB3" s="430"/>
      <c r="QRC3" s="430"/>
      <c r="QRD3" s="430"/>
      <c r="QRE3" s="430"/>
      <c r="QRF3" s="430"/>
      <c r="QRG3" s="430"/>
      <c r="QRH3" s="430"/>
      <c r="QRI3" s="430"/>
      <c r="QRJ3" s="430"/>
      <c r="QRK3" s="430"/>
      <c r="QRL3" s="430"/>
      <c r="QRM3" s="430"/>
      <c r="QRN3" s="430"/>
      <c r="QRO3" s="430"/>
      <c r="QRP3" s="430"/>
      <c r="QRQ3" s="430"/>
      <c r="QRR3" s="430"/>
      <c r="QRS3" s="430"/>
      <c r="QRT3" s="430"/>
      <c r="QRU3" s="430"/>
      <c r="QRV3" s="430"/>
      <c r="QRW3" s="430"/>
      <c r="QRX3" s="430"/>
      <c r="QRY3" s="430"/>
      <c r="QRZ3" s="430"/>
      <c r="QSA3" s="430"/>
      <c r="QSB3" s="430"/>
      <c r="QSC3" s="430"/>
      <c r="QSD3" s="430"/>
      <c r="QSE3" s="430"/>
      <c r="QSF3" s="430"/>
      <c r="QSG3" s="430"/>
      <c r="QSH3" s="430"/>
      <c r="QSI3" s="430"/>
      <c r="QSJ3" s="430"/>
      <c r="QSK3" s="430"/>
      <c r="QSL3" s="430"/>
      <c r="QSM3" s="430"/>
      <c r="QSN3" s="430"/>
      <c r="QSO3" s="430"/>
      <c r="QSP3" s="430"/>
      <c r="QSQ3" s="430"/>
      <c r="QSR3" s="430"/>
      <c r="QSS3" s="430"/>
      <c r="QST3" s="430"/>
      <c r="QSU3" s="430"/>
      <c r="QSV3" s="430"/>
      <c r="QSW3" s="430"/>
      <c r="QSX3" s="430"/>
      <c r="QSY3" s="430"/>
      <c r="QSZ3" s="430"/>
      <c r="QTA3" s="430"/>
      <c r="QTB3" s="430"/>
      <c r="QTC3" s="430"/>
      <c r="QTD3" s="430"/>
      <c r="QTE3" s="430"/>
      <c r="QTF3" s="430"/>
      <c r="QTG3" s="430"/>
      <c r="QTH3" s="430"/>
      <c r="QTI3" s="430"/>
      <c r="QTJ3" s="430"/>
      <c r="QTK3" s="430"/>
      <c r="QTL3" s="430"/>
      <c r="QTM3" s="430"/>
      <c r="QTN3" s="430"/>
      <c r="QTO3" s="430"/>
      <c r="QTP3" s="430"/>
      <c r="QTQ3" s="430"/>
      <c r="QTR3" s="430"/>
      <c r="QTS3" s="430"/>
      <c r="QTT3" s="430"/>
      <c r="QTU3" s="430"/>
      <c r="QTV3" s="430"/>
      <c r="QTW3" s="430"/>
      <c r="QTX3" s="430"/>
      <c r="QTY3" s="430"/>
      <c r="QTZ3" s="430"/>
      <c r="QUA3" s="430"/>
      <c r="QUB3" s="430"/>
      <c r="QUC3" s="430"/>
      <c r="QUD3" s="430"/>
      <c r="QUE3" s="430"/>
      <c r="QUF3" s="430"/>
      <c r="QUG3" s="430"/>
      <c r="QUH3" s="430"/>
      <c r="QUI3" s="430"/>
      <c r="QUJ3" s="430"/>
      <c r="QUK3" s="430"/>
      <c r="QUL3" s="430"/>
      <c r="QUM3" s="430"/>
      <c r="QUN3" s="430"/>
      <c r="QUO3" s="430"/>
      <c r="QUP3" s="430"/>
      <c r="QUQ3" s="430"/>
      <c r="QUR3" s="430"/>
      <c r="QUS3" s="430"/>
      <c r="QUT3" s="430"/>
      <c r="QUU3" s="430"/>
      <c r="QUV3" s="430"/>
      <c r="QUW3" s="430"/>
      <c r="QUX3" s="430"/>
      <c r="QUY3" s="430"/>
      <c r="QUZ3" s="430"/>
      <c r="QVA3" s="430"/>
      <c r="QVB3" s="430"/>
      <c r="QVC3" s="430"/>
      <c r="QVD3" s="430"/>
      <c r="QVE3" s="430"/>
      <c r="QVF3" s="430"/>
      <c r="QVG3" s="430"/>
      <c r="QVH3" s="430"/>
      <c r="QVI3" s="430"/>
      <c r="QVJ3" s="430"/>
      <c r="QVK3" s="430"/>
      <c r="QVL3" s="430"/>
      <c r="QVM3" s="430"/>
      <c r="QVN3" s="430"/>
      <c r="QVO3" s="430"/>
      <c r="QVP3" s="430"/>
      <c r="QVQ3" s="430"/>
      <c r="QVR3" s="430"/>
      <c r="QVS3" s="430"/>
      <c r="QVT3" s="430"/>
      <c r="QVU3" s="430"/>
      <c r="QVV3" s="430"/>
      <c r="QVW3" s="430"/>
      <c r="QVX3" s="430"/>
      <c r="QVY3" s="430"/>
      <c r="QVZ3" s="430"/>
      <c r="QWA3" s="430"/>
      <c r="QWB3" s="430"/>
      <c r="QWC3" s="430"/>
      <c r="QWD3" s="430"/>
      <c r="QWE3" s="430"/>
      <c r="QWF3" s="430"/>
      <c r="QWG3" s="430"/>
      <c r="QWH3" s="430"/>
      <c r="QWI3" s="430"/>
      <c r="QWJ3" s="430"/>
      <c r="QWK3" s="430"/>
      <c r="QWL3" s="430"/>
      <c r="QWM3" s="430"/>
      <c r="QWN3" s="430"/>
      <c r="QWO3" s="430"/>
      <c r="QWP3" s="430"/>
      <c r="QWQ3" s="430"/>
      <c r="QWR3" s="430"/>
      <c r="QWS3" s="430"/>
      <c r="QWT3" s="430"/>
      <c r="QWU3" s="430"/>
      <c r="QWV3" s="430"/>
      <c r="QWW3" s="430"/>
      <c r="QWX3" s="430"/>
      <c r="QWY3" s="430"/>
      <c r="QWZ3" s="430"/>
      <c r="QXA3" s="430"/>
      <c r="QXB3" s="430"/>
      <c r="QXC3" s="430"/>
      <c r="QXD3" s="430"/>
      <c r="QXE3" s="430"/>
      <c r="QXF3" s="430"/>
      <c r="QXG3" s="430"/>
      <c r="QXH3" s="430"/>
      <c r="QXI3" s="430"/>
      <c r="QXJ3" s="430"/>
      <c r="QXK3" s="430"/>
      <c r="QXL3" s="430"/>
      <c r="QXM3" s="430"/>
      <c r="QXN3" s="430"/>
      <c r="QXO3" s="430"/>
      <c r="QXP3" s="430"/>
      <c r="QXQ3" s="430"/>
      <c r="QXR3" s="430"/>
      <c r="QXS3" s="430"/>
      <c r="QXT3" s="430"/>
      <c r="QXU3" s="430"/>
      <c r="QXV3" s="430"/>
      <c r="QXW3" s="430"/>
      <c r="QXX3" s="430"/>
      <c r="QXY3" s="430"/>
      <c r="QXZ3" s="430"/>
      <c r="QYA3" s="430"/>
      <c r="QYB3" s="430"/>
      <c r="QYC3" s="430"/>
      <c r="QYD3" s="430"/>
      <c r="QYE3" s="430"/>
      <c r="QYF3" s="430"/>
      <c r="QYG3" s="430"/>
      <c r="QYH3" s="430"/>
      <c r="QYI3" s="430"/>
      <c r="QYJ3" s="430"/>
      <c r="QYK3" s="430"/>
      <c r="QYL3" s="430"/>
      <c r="QYM3" s="430"/>
      <c r="QYN3" s="430"/>
      <c r="QYO3" s="430"/>
      <c r="QYP3" s="430"/>
      <c r="QYQ3" s="430"/>
      <c r="QYR3" s="430"/>
      <c r="QYS3" s="430"/>
      <c r="QYT3" s="430"/>
      <c r="QYU3" s="430"/>
      <c r="QYV3" s="430"/>
      <c r="QYW3" s="430"/>
      <c r="QYX3" s="430"/>
      <c r="QYY3" s="430"/>
      <c r="QYZ3" s="430"/>
      <c r="QZA3" s="430"/>
      <c r="QZB3" s="430"/>
      <c r="QZC3" s="430"/>
      <c r="QZD3" s="430"/>
      <c r="QZE3" s="430"/>
      <c r="QZF3" s="430"/>
      <c r="QZG3" s="430"/>
      <c r="QZH3" s="430"/>
      <c r="QZI3" s="430"/>
      <c r="QZJ3" s="430"/>
      <c r="QZK3" s="430"/>
      <c r="QZL3" s="430"/>
      <c r="QZM3" s="430"/>
      <c r="QZN3" s="430"/>
      <c r="QZO3" s="430"/>
      <c r="QZP3" s="430"/>
      <c r="QZQ3" s="430"/>
      <c r="QZR3" s="430"/>
      <c r="QZS3" s="430"/>
      <c r="QZT3" s="430"/>
      <c r="QZU3" s="430"/>
      <c r="QZV3" s="430"/>
      <c r="QZW3" s="430"/>
      <c r="QZX3" s="430"/>
      <c r="QZY3" s="430"/>
      <c r="QZZ3" s="430"/>
      <c r="RAA3" s="430"/>
      <c r="RAB3" s="430"/>
      <c r="RAC3" s="430"/>
      <c r="RAD3" s="430"/>
      <c r="RAE3" s="430"/>
      <c r="RAF3" s="430"/>
      <c r="RAG3" s="430"/>
      <c r="RAH3" s="430"/>
      <c r="RAI3" s="430"/>
      <c r="RAJ3" s="430"/>
      <c r="RAK3" s="430"/>
      <c r="RAL3" s="430"/>
      <c r="RAM3" s="430"/>
      <c r="RAN3" s="430"/>
      <c r="RAO3" s="430"/>
      <c r="RAP3" s="430"/>
      <c r="RAQ3" s="430"/>
      <c r="RAR3" s="430"/>
      <c r="RAS3" s="430"/>
      <c r="RAT3" s="430"/>
      <c r="RAU3" s="430"/>
      <c r="RAV3" s="430"/>
      <c r="RAW3" s="430"/>
      <c r="RAX3" s="430"/>
      <c r="RAY3" s="430"/>
      <c r="RAZ3" s="430"/>
      <c r="RBA3" s="430"/>
      <c r="RBB3" s="430"/>
      <c r="RBC3" s="430"/>
      <c r="RBD3" s="430"/>
      <c r="RBE3" s="430"/>
      <c r="RBF3" s="430"/>
      <c r="RBG3" s="430"/>
      <c r="RBH3" s="430"/>
      <c r="RBI3" s="430"/>
      <c r="RBJ3" s="430"/>
      <c r="RBK3" s="430"/>
      <c r="RBL3" s="430"/>
      <c r="RBM3" s="430"/>
      <c r="RBN3" s="430"/>
      <c r="RBO3" s="430"/>
      <c r="RBP3" s="430"/>
      <c r="RBQ3" s="430"/>
      <c r="RBR3" s="430"/>
      <c r="RBS3" s="430"/>
      <c r="RBT3" s="430"/>
      <c r="RBU3" s="430"/>
      <c r="RBV3" s="430"/>
      <c r="RBW3" s="430"/>
      <c r="RBX3" s="430"/>
      <c r="RBY3" s="430"/>
      <c r="RBZ3" s="430"/>
      <c r="RCA3" s="430"/>
      <c r="RCB3" s="430"/>
      <c r="RCC3" s="430"/>
      <c r="RCD3" s="430"/>
      <c r="RCE3" s="430"/>
      <c r="RCF3" s="430"/>
      <c r="RCG3" s="430"/>
      <c r="RCH3" s="430"/>
      <c r="RCI3" s="430"/>
      <c r="RCJ3" s="430"/>
      <c r="RCK3" s="430"/>
      <c r="RCL3" s="430"/>
      <c r="RCM3" s="430"/>
      <c r="RCN3" s="430"/>
      <c r="RCO3" s="430"/>
      <c r="RCP3" s="430"/>
      <c r="RCQ3" s="430"/>
      <c r="RCR3" s="430"/>
      <c r="RCS3" s="430"/>
      <c r="RCT3" s="430"/>
      <c r="RCU3" s="430"/>
      <c r="RCV3" s="430"/>
      <c r="RCW3" s="430"/>
      <c r="RCX3" s="430"/>
      <c r="RCY3" s="430"/>
      <c r="RCZ3" s="430"/>
      <c r="RDA3" s="430"/>
      <c r="RDB3" s="430"/>
      <c r="RDC3" s="430"/>
      <c r="RDD3" s="430"/>
      <c r="RDE3" s="430"/>
      <c r="RDF3" s="430"/>
      <c r="RDG3" s="430"/>
      <c r="RDH3" s="430"/>
      <c r="RDI3" s="430"/>
      <c r="RDJ3" s="430"/>
      <c r="RDK3" s="430"/>
      <c r="RDL3" s="430"/>
      <c r="RDM3" s="430"/>
      <c r="RDN3" s="430"/>
      <c r="RDO3" s="430"/>
      <c r="RDP3" s="430"/>
      <c r="RDQ3" s="430"/>
      <c r="RDR3" s="430"/>
      <c r="RDS3" s="430"/>
      <c r="RDT3" s="430"/>
      <c r="RDU3" s="430"/>
      <c r="RDV3" s="430"/>
      <c r="RDW3" s="430"/>
      <c r="RDX3" s="430"/>
      <c r="RDY3" s="430"/>
      <c r="RDZ3" s="430"/>
      <c r="REA3" s="430"/>
      <c r="REB3" s="430"/>
      <c r="REC3" s="430"/>
      <c r="RED3" s="430"/>
      <c r="REE3" s="430"/>
      <c r="REF3" s="430"/>
      <c r="REG3" s="430"/>
      <c r="REH3" s="430"/>
      <c r="REI3" s="430"/>
      <c r="REJ3" s="430"/>
      <c r="REK3" s="430"/>
      <c r="REL3" s="430"/>
      <c r="REM3" s="430"/>
      <c r="REN3" s="430"/>
      <c r="REO3" s="430"/>
      <c r="REP3" s="430"/>
      <c r="REQ3" s="430"/>
      <c r="RER3" s="430"/>
      <c r="RES3" s="430"/>
      <c r="RET3" s="430"/>
      <c r="REU3" s="430"/>
      <c r="REV3" s="430"/>
      <c r="REW3" s="430"/>
      <c r="REX3" s="430"/>
      <c r="REY3" s="430"/>
      <c r="REZ3" s="430"/>
      <c r="RFA3" s="430"/>
      <c r="RFB3" s="430"/>
      <c r="RFC3" s="430"/>
      <c r="RFD3" s="430"/>
      <c r="RFE3" s="430"/>
      <c r="RFF3" s="430"/>
      <c r="RFG3" s="430"/>
      <c r="RFH3" s="430"/>
      <c r="RFI3" s="430"/>
      <c r="RFJ3" s="430"/>
      <c r="RFK3" s="430"/>
      <c r="RFL3" s="430"/>
      <c r="RFM3" s="430"/>
      <c r="RFN3" s="430"/>
      <c r="RFO3" s="430"/>
      <c r="RFP3" s="430"/>
      <c r="RFQ3" s="430"/>
      <c r="RFR3" s="430"/>
      <c r="RFS3" s="430"/>
      <c r="RFT3" s="430"/>
      <c r="RFU3" s="430"/>
      <c r="RFV3" s="430"/>
      <c r="RFW3" s="430"/>
      <c r="RFX3" s="430"/>
      <c r="RFY3" s="430"/>
      <c r="RFZ3" s="430"/>
      <c r="RGA3" s="430"/>
      <c r="RGB3" s="430"/>
      <c r="RGC3" s="430"/>
      <c r="RGD3" s="430"/>
      <c r="RGE3" s="430"/>
      <c r="RGF3" s="430"/>
      <c r="RGG3" s="430"/>
      <c r="RGH3" s="430"/>
      <c r="RGI3" s="430"/>
      <c r="RGJ3" s="430"/>
      <c r="RGK3" s="430"/>
      <c r="RGL3" s="430"/>
      <c r="RGM3" s="430"/>
      <c r="RGN3" s="430"/>
      <c r="RGO3" s="430"/>
      <c r="RGP3" s="430"/>
      <c r="RGQ3" s="430"/>
      <c r="RGR3" s="430"/>
      <c r="RGS3" s="430"/>
      <c r="RGT3" s="430"/>
      <c r="RGU3" s="430"/>
      <c r="RGV3" s="430"/>
      <c r="RGW3" s="430"/>
      <c r="RGX3" s="430"/>
      <c r="RGY3" s="430"/>
      <c r="RGZ3" s="430"/>
      <c r="RHA3" s="430"/>
      <c r="RHB3" s="430"/>
      <c r="RHC3" s="430"/>
      <c r="RHD3" s="430"/>
      <c r="RHE3" s="430"/>
      <c r="RHF3" s="430"/>
      <c r="RHG3" s="430"/>
      <c r="RHH3" s="430"/>
      <c r="RHI3" s="430"/>
      <c r="RHJ3" s="430"/>
      <c r="RHK3" s="430"/>
      <c r="RHL3" s="430"/>
      <c r="RHM3" s="430"/>
      <c r="RHN3" s="430"/>
      <c r="RHO3" s="430"/>
      <c r="RHP3" s="430"/>
      <c r="RHQ3" s="430"/>
      <c r="RHR3" s="430"/>
      <c r="RHS3" s="430"/>
      <c r="RHT3" s="430"/>
      <c r="RHU3" s="430"/>
      <c r="RHV3" s="430"/>
      <c r="RHW3" s="430"/>
      <c r="RHX3" s="430"/>
      <c r="RHY3" s="430"/>
      <c r="RHZ3" s="430"/>
      <c r="RIA3" s="430"/>
      <c r="RIB3" s="430"/>
      <c r="RIC3" s="430"/>
      <c r="RID3" s="430"/>
      <c r="RIE3" s="430"/>
      <c r="RIF3" s="430"/>
      <c r="RIG3" s="430"/>
      <c r="RIH3" s="430"/>
      <c r="RII3" s="430"/>
      <c r="RIJ3" s="430"/>
      <c r="RIK3" s="430"/>
      <c r="RIL3" s="430"/>
      <c r="RIM3" s="430"/>
      <c r="RIN3" s="430"/>
      <c r="RIO3" s="430"/>
      <c r="RIP3" s="430"/>
      <c r="RIQ3" s="430"/>
      <c r="RIR3" s="430"/>
      <c r="RIS3" s="430"/>
      <c r="RIT3" s="430"/>
      <c r="RIU3" s="430"/>
      <c r="RIV3" s="430"/>
      <c r="RIW3" s="430"/>
      <c r="RIX3" s="430"/>
      <c r="RIY3" s="430"/>
      <c r="RIZ3" s="430"/>
      <c r="RJA3" s="430"/>
      <c r="RJB3" s="430"/>
      <c r="RJC3" s="430"/>
      <c r="RJD3" s="430"/>
      <c r="RJE3" s="430"/>
      <c r="RJF3" s="430"/>
      <c r="RJG3" s="430"/>
      <c r="RJH3" s="430"/>
      <c r="RJI3" s="430"/>
      <c r="RJJ3" s="430"/>
      <c r="RJK3" s="430"/>
      <c r="RJL3" s="430"/>
      <c r="RJM3" s="430"/>
      <c r="RJN3" s="430"/>
      <c r="RJO3" s="430"/>
      <c r="RJP3" s="430"/>
      <c r="RJQ3" s="430"/>
      <c r="RJR3" s="430"/>
      <c r="RJS3" s="430"/>
      <c r="RJT3" s="430"/>
      <c r="RJU3" s="430"/>
      <c r="RJV3" s="430"/>
      <c r="RJW3" s="430"/>
      <c r="RJX3" s="430"/>
      <c r="RJY3" s="430"/>
      <c r="RJZ3" s="430"/>
      <c r="RKA3" s="430"/>
      <c r="RKB3" s="430"/>
      <c r="RKC3" s="430"/>
      <c r="RKD3" s="430"/>
      <c r="RKE3" s="430"/>
      <c r="RKF3" s="430"/>
      <c r="RKG3" s="430"/>
      <c r="RKH3" s="430"/>
      <c r="RKI3" s="430"/>
      <c r="RKJ3" s="430"/>
      <c r="RKK3" s="430"/>
      <c r="RKL3" s="430"/>
      <c r="RKM3" s="430"/>
      <c r="RKN3" s="430"/>
      <c r="RKO3" s="430"/>
      <c r="RKP3" s="430"/>
      <c r="RKQ3" s="430"/>
      <c r="RKR3" s="430"/>
      <c r="RKS3" s="430"/>
      <c r="RKT3" s="430"/>
      <c r="RKU3" s="430"/>
      <c r="RKV3" s="430"/>
      <c r="RKW3" s="430"/>
      <c r="RKX3" s="430"/>
      <c r="RKY3" s="430"/>
      <c r="RKZ3" s="430"/>
      <c r="RLA3" s="430"/>
      <c r="RLB3" s="430"/>
      <c r="RLC3" s="430"/>
      <c r="RLD3" s="430"/>
      <c r="RLE3" s="430"/>
      <c r="RLF3" s="430"/>
      <c r="RLG3" s="430"/>
      <c r="RLH3" s="430"/>
      <c r="RLI3" s="430"/>
      <c r="RLJ3" s="430"/>
      <c r="RLK3" s="430"/>
      <c r="RLL3" s="430"/>
      <c r="RLM3" s="430"/>
      <c r="RLN3" s="430"/>
      <c r="RLO3" s="430"/>
      <c r="RLP3" s="430"/>
      <c r="RLQ3" s="430"/>
      <c r="RLR3" s="430"/>
      <c r="RLS3" s="430"/>
      <c r="RLT3" s="430"/>
      <c r="RLU3" s="430"/>
      <c r="RLV3" s="430"/>
      <c r="RLW3" s="430"/>
      <c r="RLX3" s="430"/>
      <c r="RLY3" s="430"/>
      <c r="RLZ3" s="430"/>
      <c r="RMA3" s="430"/>
      <c r="RMB3" s="430"/>
      <c r="RMC3" s="430"/>
      <c r="RMD3" s="430"/>
      <c r="RME3" s="430"/>
      <c r="RMF3" s="430"/>
      <c r="RMG3" s="430"/>
      <c r="RMH3" s="430"/>
      <c r="RMI3" s="430"/>
      <c r="RMJ3" s="430"/>
      <c r="RMK3" s="430"/>
      <c r="RML3" s="430"/>
      <c r="RMM3" s="430"/>
      <c r="RMN3" s="430"/>
      <c r="RMO3" s="430"/>
      <c r="RMP3" s="430"/>
      <c r="RMQ3" s="430"/>
      <c r="RMR3" s="430"/>
      <c r="RMS3" s="430"/>
      <c r="RMT3" s="430"/>
      <c r="RMU3" s="430"/>
      <c r="RMV3" s="430"/>
      <c r="RMW3" s="430"/>
      <c r="RMX3" s="430"/>
      <c r="RMY3" s="430"/>
      <c r="RMZ3" s="430"/>
      <c r="RNA3" s="430"/>
      <c r="RNB3" s="430"/>
      <c r="RNC3" s="430"/>
      <c r="RND3" s="430"/>
      <c r="RNE3" s="430"/>
      <c r="RNF3" s="430"/>
      <c r="RNG3" s="430"/>
      <c r="RNH3" s="430"/>
      <c r="RNI3" s="430"/>
      <c r="RNJ3" s="430"/>
      <c r="RNK3" s="430"/>
      <c r="RNL3" s="430"/>
      <c r="RNM3" s="430"/>
      <c r="RNN3" s="430"/>
      <c r="RNO3" s="430"/>
      <c r="RNP3" s="430"/>
      <c r="RNQ3" s="430"/>
      <c r="RNR3" s="430"/>
      <c r="RNS3" s="430"/>
      <c r="RNT3" s="430"/>
      <c r="RNU3" s="430"/>
      <c r="RNV3" s="430"/>
      <c r="RNW3" s="430"/>
      <c r="RNX3" s="430"/>
      <c r="RNY3" s="430"/>
      <c r="RNZ3" s="430"/>
      <c r="ROA3" s="430"/>
      <c r="ROB3" s="430"/>
      <c r="ROC3" s="430"/>
      <c r="ROD3" s="430"/>
      <c r="ROE3" s="430"/>
      <c r="ROF3" s="430"/>
      <c r="ROG3" s="430"/>
      <c r="ROH3" s="430"/>
      <c r="ROI3" s="430"/>
      <c r="ROJ3" s="430"/>
      <c r="ROK3" s="430"/>
      <c r="ROL3" s="430"/>
      <c r="ROM3" s="430"/>
      <c r="RON3" s="430"/>
      <c r="ROO3" s="430"/>
      <c r="ROP3" s="430"/>
      <c r="ROQ3" s="430"/>
      <c r="ROR3" s="430"/>
      <c r="ROS3" s="430"/>
      <c r="ROT3" s="430"/>
      <c r="ROU3" s="430"/>
      <c r="ROV3" s="430"/>
      <c r="ROW3" s="430"/>
      <c r="ROX3" s="430"/>
      <c r="ROY3" s="430"/>
      <c r="ROZ3" s="430"/>
      <c r="RPA3" s="430"/>
      <c r="RPB3" s="430"/>
      <c r="RPC3" s="430"/>
      <c r="RPD3" s="430"/>
      <c r="RPE3" s="430"/>
      <c r="RPF3" s="430"/>
      <c r="RPG3" s="430"/>
      <c r="RPH3" s="430"/>
      <c r="RPI3" s="430"/>
      <c r="RPJ3" s="430"/>
      <c r="RPK3" s="430"/>
      <c r="RPL3" s="430"/>
      <c r="RPM3" s="430"/>
      <c r="RPN3" s="430"/>
      <c r="RPO3" s="430"/>
      <c r="RPP3" s="430"/>
      <c r="RPQ3" s="430"/>
      <c r="RPR3" s="430"/>
      <c r="RPS3" s="430"/>
      <c r="RPT3" s="430"/>
      <c r="RPU3" s="430"/>
      <c r="RPV3" s="430"/>
      <c r="RPW3" s="430"/>
      <c r="RPX3" s="430"/>
      <c r="RPY3" s="430"/>
      <c r="RPZ3" s="430"/>
      <c r="RQA3" s="430"/>
      <c r="RQB3" s="430"/>
      <c r="RQC3" s="430"/>
      <c r="RQD3" s="430"/>
      <c r="RQE3" s="430"/>
      <c r="RQF3" s="430"/>
      <c r="RQG3" s="430"/>
      <c r="RQH3" s="430"/>
      <c r="RQI3" s="430"/>
      <c r="RQJ3" s="430"/>
      <c r="RQK3" s="430"/>
      <c r="RQL3" s="430"/>
      <c r="RQM3" s="430"/>
      <c r="RQN3" s="430"/>
      <c r="RQO3" s="430"/>
      <c r="RQP3" s="430"/>
      <c r="RQQ3" s="430"/>
      <c r="RQR3" s="430"/>
      <c r="RQS3" s="430"/>
      <c r="RQT3" s="430"/>
      <c r="RQU3" s="430"/>
      <c r="RQV3" s="430"/>
      <c r="RQW3" s="430"/>
      <c r="RQX3" s="430"/>
      <c r="RQY3" s="430"/>
      <c r="RQZ3" s="430"/>
      <c r="RRA3" s="430"/>
      <c r="RRB3" s="430"/>
      <c r="RRC3" s="430"/>
      <c r="RRD3" s="430"/>
      <c r="RRE3" s="430"/>
      <c r="RRF3" s="430"/>
      <c r="RRG3" s="430"/>
      <c r="RRH3" s="430"/>
      <c r="RRI3" s="430"/>
      <c r="RRJ3" s="430"/>
      <c r="RRK3" s="430"/>
      <c r="RRL3" s="430"/>
      <c r="RRM3" s="430"/>
      <c r="RRN3" s="430"/>
      <c r="RRO3" s="430"/>
      <c r="RRP3" s="430"/>
      <c r="RRQ3" s="430"/>
      <c r="RRR3" s="430"/>
      <c r="RRS3" s="430"/>
      <c r="RRT3" s="430"/>
      <c r="RRU3" s="430"/>
      <c r="RRV3" s="430"/>
      <c r="RRW3" s="430"/>
      <c r="RRX3" s="430"/>
      <c r="RRY3" s="430"/>
      <c r="RRZ3" s="430"/>
      <c r="RSA3" s="430"/>
      <c r="RSB3" s="430"/>
      <c r="RSC3" s="430"/>
      <c r="RSD3" s="430"/>
      <c r="RSE3" s="430"/>
      <c r="RSF3" s="430"/>
      <c r="RSG3" s="430"/>
      <c r="RSH3" s="430"/>
      <c r="RSI3" s="430"/>
      <c r="RSJ3" s="430"/>
      <c r="RSK3" s="430"/>
      <c r="RSL3" s="430"/>
      <c r="RSM3" s="430"/>
      <c r="RSN3" s="430"/>
      <c r="RSO3" s="430"/>
      <c r="RSP3" s="430"/>
      <c r="RSQ3" s="430"/>
      <c r="RSR3" s="430"/>
      <c r="RSS3" s="430"/>
      <c r="RST3" s="430"/>
      <c r="RSU3" s="430"/>
      <c r="RSV3" s="430"/>
      <c r="RSW3" s="430"/>
      <c r="RSX3" s="430"/>
      <c r="RSY3" s="430"/>
      <c r="RSZ3" s="430"/>
      <c r="RTA3" s="430"/>
      <c r="RTB3" s="430"/>
      <c r="RTC3" s="430"/>
      <c r="RTD3" s="430"/>
      <c r="RTE3" s="430"/>
      <c r="RTF3" s="430"/>
      <c r="RTG3" s="430"/>
      <c r="RTH3" s="430"/>
      <c r="RTI3" s="430"/>
      <c r="RTJ3" s="430"/>
      <c r="RTK3" s="430"/>
      <c r="RTL3" s="430"/>
      <c r="RTM3" s="430"/>
      <c r="RTN3" s="430"/>
      <c r="RTO3" s="430"/>
      <c r="RTP3" s="430"/>
      <c r="RTQ3" s="430"/>
      <c r="RTR3" s="430"/>
      <c r="RTS3" s="430"/>
      <c r="RTT3" s="430"/>
      <c r="RTU3" s="430"/>
      <c r="RTV3" s="430"/>
      <c r="RTW3" s="430"/>
      <c r="RTX3" s="430"/>
      <c r="RTY3" s="430"/>
      <c r="RTZ3" s="430"/>
      <c r="RUA3" s="430"/>
      <c r="RUB3" s="430"/>
      <c r="RUC3" s="430"/>
      <c r="RUD3" s="430"/>
      <c r="RUE3" s="430"/>
      <c r="RUF3" s="430"/>
      <c r="RUG3" s="430"/>
      <c r="RUH3" s="430"/>
      <c r="RUI3" s="430"/>
      <c r="RUJ3" s="430"/>
      <c r="RUK3" s="430"/>
      <c r="RUL3" s="430"/>
      <c r="RUM3" s="430"/>
      <c r="RUN3" s="430"/>
      <c r="RUO3" s="430"/>
      <c r="RUP3" s="430"/>
      <c r="RUQ3" s="430"/>
      <c r="RUR3" s="430"/>
      <c r="RUS3" s="430"/>
      <c r="RUT3" s="430"/>
      <c r="RUU3" s="430"/>
      <c r="RUV3" s="430"/>
      <c r="RUW3" s="430"/>
      <c r="RUX3" s="430"/>
      <c r="RUY3" s="430"/>
      <c r="RUZ3" s="430"/>
      <c r="RVA3" s="430"/>
      <c r="RVB3" s="430"/>
      <c r="RVC3" s="430"/>
      <c r="RVD3" s="430"/>
      <c r="RVE3" s="430"/>
      <c r="RVF3" s="430"/>
      <c r="RVG3" s="430"/>
      <c r="RVH3" s="430"/>
      <c r="RVI3" s="430"/>
      <c r="RVJ3" s="430"/>
      <c r="RVK3" s="430"/>
      <c r="RVL3" s="430"/>
      <c r="RVM3" s="430"/>
      <c r="RVN3" s="430"/>
      <c r="RVO3" s="430"/>
      <c r="RVP3" s="430"/>
      <c r="RVQ3" s="430"/>
      <c r="RVR3" s="430"/>
      <c r="RVS3" s="430"/>
      <c r="RVT3" s="430"/>
      <c r="RVU3" s="430"/>
      <c r="RVV3" s="430"/>
      <c r="RVW3" s="430"/>
      <c r="RVX3" s="430"/>
      <c r="RVY3" s="430"/>
      <c r="RVZ3" s="430"/>
      <c r="RWA3" s="430"/>
      <c r="RWB3" s="430"/>
      <c r="RWC3" s="430"/>
      <c r="RWD3" s="430"/>
      <c r="RWE3" s="430"/>
      <c r="RWF3" s="430"/>
      <c r="RWG3" s="430"/>
      <c r="RWH3" s="430"/>
      <c r="RWI3" s="430"/>
      <c r="RWJ3" s="430"/>
      <c r="RWK3" s="430"/>
      <c r="RWL3" s="430"/>
      <c r="RWM3" s="430"/>
      <c r="RWN3" s="430"/>
      <c r="RWO3" s="430"/>
      <c r="RWP3" s="430"/>
      <c r="RWQ3" s="430"/>
      <c r="RWR3" s="430"/>
      <c r="RWS3" s="430"/>
      <c r="RWT3" s="430"/>
      <c r="RWU3" s="430"/>
      <c r="RWV3" s="430"/>
      <c r="RWW3" s="430"/>
      <c r="RWX3" s="430"/>
      <c r="RWY3" s="430"/>
      <c r="RWZ3" s="430"/>
      <c r="RXA3" s="430"/>
      <c r="RXB3" s="430"/>
      <c r="RXC3" s="430"/>
      <c r="RXD3" s="430"/>
      <c r="RXE3" s="430"/>
      <c r="RXF3" s="430"/>
      <c r="RXG3" s="430"/>
      <c r="RXH3" s="430"/>
      <c r="RXI3" s="430"/>
      <c r="RXJ3" s="430"/>
      <c r="RXK3" s="430"/>
      <c r="RXL3" s="430"/>
      <c r="RXM3" s="430"/>
      <c r="RXN3" s="430"/>
      <c r="RXO3" s="430"/>
      <c r="RXP3" s="430"/>
      <c r="RXQ3" s="430"/>
      <c r="RXR3" s="430"/>
      <c r="RXS3" s="430"/>
      <c r="RXT3" s="430"/>
      <c r="RXU3" s="430"/>
      <c r="RXV3" s="430"/>
      <c r="RXW3" s="430"/>
      <c r="RXX3" s="430"/>
      <c r="RXY3" s="430"/>
      <c r="RXZ3" s="430"/>
      <c r="RYA3" s="430"/>
      <c r="RYB3" s="430"/>
      <c r="RYC3" s="430"/>
      <c r="RYD3" s="430"/>
      <c r="RYE3" s="430"/>
      <c r="RYF3" s="430"/>
      <c r="RYG3" s="430"/>
      <c r="RYH3" s="430"/>
      <c r="RYI3" s="430"/>
      <c r="RYJ3" s="430"/>
      <c r="RYK3" s="430"/>
      <c r="RYL3" s="430"/>
      <c r="RYM3" s="430"/>
      <c r="RYN3" s="430"/>
      <c r="RYO3" s="430"/>
      <c r="RYP3" s="430"/>
      <c r="RYQ3" s="430"/>
      <c r="RYR3" s="430"/>
      <c r="RYS3" s="430"/>
      <c r="RYT3" s="430"/>
      <c r="RYU3" s="430"/>
      <c r="RYV3" s="430"/>
      <c r="RYW3" s="430"/>
      <c r="RYX3" s="430"/>
      <c r="RYY3" s="430"/>
      <c r="RYZ3" s="430"/>
      <c r="RZA3" s="430"/>
      <c r="RZB3" s="430"/>
      <c r="RZC3" s="430"/>
      <c r="RZD3" s="430"/>
      <c r="RZE3" s="430"/>
      <c r="RZF3" s="430"/>
      <c r="RZG3" s="430"/>
      <c r="RZH3" s="430"/>
      <c r="RZI3" s="430"/>
      <c r="RZJ3" s="430"/>
      <c r="RZK3" s="430"/>
      <c r="RZL3" s="430"/>
      <c r="RZM3" s="430"/>
      <c r="RZN3" s="430"/>
      <c r="RZO3" s="430"/>
      <c r="RZP3" s="430"/>
      <c r="RZQ3" s="430"/>
      <c r="RZR3" s="430"/>
      <c r="RZS3" s="430"/>
      <c r="RZT3" s="430"/>
      <c r="RZU3" s="430"/>
      <c r="RZV3" s="430"/>
      <c r="RZW3" s="430"/>
      <c r="RZX3" s="430"/>
      <c r="RZY3" s="430"/>
      <c r="RZZ3" s="430"/>
      <c r="SAA3" s="430"/>
      <c r="SAB3" s="430"/>
      <c r="SAC3" s="430"/>
      <c r="SAD3" s="430"/>
      <c r="SAE3" s="430"/>
      <c r="SAF3" s="430"/>
      <c r="SAG3" s="430"/>
      <c r="SAH3" s="430"/>
      <c r="SAI3" s="430"/>
      <c r="SAJ3" s="430"/>
      <c r="SAK3" s="430"/>
      <c r="SAL3" s="430"/>
      <c r="SAM3" s="430"/>
      <c r="SAN3" s="430"/>
      <c r="SAO3" s="430"/>
      <c r="SAP3" s="430"/>
      <c r="SAQ3" s="430"/>
      <c r="SAR3" s="430"/>
      <c r="SAS3" s="430"/>
      <c r="SAT3" s="430"/>
      <c r="SAU3" s="430"/>
      <c r="SAV3" s="430"/>
      <c r="SAW3" s="430"/>
      <c r="SAX3" s="430"/>
      <c r="SAY3" s="430"/>
      <c r="SAZ3" s="430"/>
      <c r="SBA3" s="430"/>
      <c r="SBB3" s="430"/>
      <c r="SBC3" s="430"/>
      <c r="SBD3" s="430"/>
      <c r="SBE3" s="430"/>
      <c r="SBF3" s="430"/>
      <c r="SBG3" s="430"/>
      <c r="SBH3" s="430"/>
      <c r="SBI3" s="430"/>
      <c r="SBJ3" s="430"/>
      <c r="SBK3" s="430"/>
      <c r="SBL3" s="430"/>
      <c r="SBM3" s="430"/>
      <c r="SBN3" s="430"/>
      <c r="SBO3" s="430"/>
      <c r="SBP3" s="430"/>
      <c r="SBQ3" s="430"/>
      <c r="SBR3" s="430"/>
      <c r="SBS3" s="430"/>
      <c r="SBT3" s="430"/>
      <c r="SBU3" s="430"/>
      <c r="SBV3" s="430"/>
      <c r="SBW3" s="430"/>
      <c r="SBX3" s="430"/>
      <c r="SBY3" s="430"/>
      <c r="SBZ3" s="430"/>
      <c r="SCA3" s="430"/>
      <c r="SCB3" s="430"/>
      <c r="SCC3" s="430"/>
      <c r="SCD3" s="430"/>
      <c r="SCE3" s="430"/>
      <c r="SCF3" s="430"/>
      <c r="SCG3" s="430"/>
      <c r="SCH3" s="430"/>
      <c r="SCI3" s="430"/>
      <c r="SCJ3" s="430"/>
      <c r="SCK3" s="430"/>
      <c r="SCL3" s="430"/>
      <c r="SCM3" s="430"/>
      <c r="SCN3" s="430"/>
      <c r="SCO3" s="430"/>
      <c r="SCP3" s="430"/>
      <c r="SCQ3" s="430"/>
      <c r="SCR3" s="430"/>
      <c r="SCS3" s="430"/>
      <c r="SCT3" s="430"/>
      <c r="SCU3" s="430"/>
      <c r="SCV3" s="430"/>
      <c r="SCW3" s="430"/>
      <c r="SCX3" s="430"/>
      <c r="SCY3" s="430"/>
      <c r="SCZ3" s="430"/>
      <c r="SDA3" s="430"/>
      <c r="SDB3" s="430"/>
      <c r="SDC3" s="430"/>
      <c r="SDD3" s="430"/>
      <c r="SDE3" s="430"/>
      <c r="SDF3" s="430"/>
      <c r="SDG3" s="430"/>
      <c r="SDH3" s="430"/>
      <c r="SDI3" s="430"/>
      <c r="SDJ3" s="430"/>
      <c r="SDK3" s="430"/>
      <c r="SDL3" s="430"/>
      <c r="SDM3" s="430"/>
      <c r="SDN3" s="430"/>
      <c r="SDO3" s="430"/>
      <c r="SDP3" s="430"/>
      <c r="SDQ3" s="430"/>
      <c r="SDR3" s="430"/>
      <c r="SDS3" s="430"/>
      <c r="SDT3" s="430"/>
      <c r="SDU3" s="430"/>
      <c r="SDV3" s="430"/>
      <c r="SDW3" s="430"/>
      <c r="SDX3" s="430"/>
      <c r="SDY3" s="430"/>
      <c r="SDZ3" s="430"/>
      <c r="SEA3" s="430"/>
      <c r="SEB3" s="430"/>
      <c r="SEC3" s="430"/>
      <c r="SED3" s="430"/>
      <c r="SEE3" s="430"/>
      <c r="SEF3" s="430"/>
      <c r="SEG3" s="430"/>
      <c r="SEH3" s="430"/>
      <c r="SEI3" s="430"/>
      <c r="SEJ3" s="430"/>
      <c r="SEK3" s="430"/>
      <c r="SEL3" s="430"/>
      <c r="SEM3" s="430"/>
      <c r="SEN3" s="430"/>
      <c r="SEO3" s="430"/>
      <c r="SEP3" s="430"/>
      <c r="SEQ3" s="430"/>
      <c r="SER3" s="430"/>
      <c r="SES3" s="430"/>
      <c r="SET3" s="430"/>
      <c r="SEU3" s="430"/>
      <c r="SEV3" s="430"/>
      <c r="SEW3" s="430"/>
      <c r="SEX3" s="430"/>
      <c r="SEY3" s="430"/>
      <c r="SEZ3" s="430"/>
      <c r="SFA3" s="430"/>
      <c r="SFB3" s="430"/>
      <c r="SFC3" s="430"/>
      <c r="SFD3" s="430"/>
      <c r="SFE3" s="430"/>
      <c r="SFF3" s="430"/>
      <c r="SFG3" s="430"/>
      <c r="SFH3" s="430"/>
      <c r="SFI3" s="430"/>
      <c r="SFJ3" s="430"/>
      <c r="SFK3" s="430"/>
      <c r="SFL3" s="430"/>
      <c r="SFM3" s="430"/>
      <c r="SFN3" s="430"/>
      <c r="SFO3" s="430"/>
      <c r="SFP3" s="430"/>
      <c r="SFQ3" s="430"/>
      <c r="SFR3" s="430"/>
      <c r="SFS3" s="430"/>
      <c r="SFT3" s="430"/>
      <c r="SFU3" s="430"/>
      <c r="SFV3" s="430"/>
      <c r="SFW3" s="430"/>
      <c r="SFX3" s="430"/>
      <c r="SFY3" s="430"/>
      <c r="SFZ3" s="430"/>
      <c r="SGA3" s="430"/>
      <c r="SGB3" s="430"/>
      <c r="SGC3" s="430"/>
      <c r="SGD3" s="430"/>
      <c r="SGE3" s="430"/>
      <c r="SGF3" s="430"/>
      <c r="SGG3" s="430"/>
      <c r="SGH3" s="430"/>
      <c r="SGI3" s="430"/>
      <c r="SGJ3" s="430"/>
      <c r="SGK3" s="430"/>
      <c r="SGL3" s="430"/>
      <c r="SGM3" s="430"/>
      <c r="SGN3" s="430"/>
      <c r="SGO3" s="430"/>
      <c r="SGP3" s="430"/>
      <c r="SGQ3" s="430"/>
      <c r="SGR3" s="430"/>
      <c r="SGS3" s="430"/>
      <c r="SGT3" s="430"/>
      <c r="SGU3" s="430"/>
      <c r="SGV3" s="430"/>
      <c r="SGW3" s="430"/>
      <c r="SGX3" s="430"/>
      <c r="SGY3" s="430"/>
      <c r="SGZ3" s="430"/>
      <c r="SHA3" s="430"/>
      <c r="SHB3" s="430"/>
      <c r="SHC3" s="430"/>
      <c r="SHD3" s="430"/>
      <c r="SHE3" s="430"/>
      <c r="SHF3" s="430"/>
      <c r="SHG3" s="430"/>
      <c r="SHH3" s="430"/>
      <c r="SHI3" s="430"/>
      <c r="SHJ3" s="430"/>
      <c r="SHK3" s="430"/>
      <c r="SHL3" s="430"/>
      <c r="SHM3" s="430"/>
      <c r="SHN3" s="430"/>
      <c r="SHO3" s="430"/>
      <c r="SHP3" s="430"/>
      <c r="SHQ3" s="430"/>
      <c r="SHR3" s="430"/>
      <c r="SHS3" s="430"/>
      <c r="SHT3" s="430"/>
      <c r="SHU3" s="430"/>
      <c r="SHV3" s="430"/>
      <c r="SHW3" s="430"/>
      <c r="SHX3" s="430"/>
      <c r="SHY3" s="430"/>
      <c r="SHZ3" s="430"/>
      <c r="SIA3" s="430"/>
      <c r="SIB3" s="430"/>
      <c r="SIC3" s="430"/>
      <c r="SID3" s="430"/>
      <c r="SIE3" s="430"/>
      <c r="SIF3" s="430"/>
      <c r="SIG3" s="430"/>
      <c r="SIH3" s="430"/>
      <c r="SII3" s="430"/>
      <c r="SIJ3" s="430"/>
      <c r="SIK3" s="430"/>
      <c r="SIL3" s="430"/>
      <c r="SIM3" s="430"/>
      <c r="SIN3" s="430"/>
      <c r="SIO3" s="430"/>
      <c r="SIP3" s="430"/>
      <c r="SIQ3" s="430"/>
      <c r="SIR3" s="430"/>
      <c r="SIS3" s="430"/>
      <c r="SIT3" s="430"/>
      <c r="SIU3" s="430"/>
      <c r="SIV3" s="430"/>
      <c r="SIW3" s="430"/>
      <c r="SIX3" s="430"/>
      <c r="SIY3" s="430"/>
      <c r="SIZ3" s="430"/>
      <c r="SJA3" s="430"/>
      <c r="SJB3" s="430"/>
      <c r="SJC3" s="430"/>
      <c r="SJD3" s="430"/>
      <c r="SJE3" s="430"/>
      <c r="SJF3" s="430"/>
      <c r="SJG3" s="430"/>
      <c r="SJH3" s="430"/>
      <c r="SJI3" s="430"/>
      <c r="SJJ3" s="430"/>
      <c r="SJK3" s="430"/>
      <c r="SJL3" s="430"/>
      <c r="SJM3" s="430"/>
      <c r="SJN3" s="430"/>
      <c r="SJO3" s="430"/>
      <c r="SJP3" s="430"/>
      <c r="SJQ3" s="430"/>
      <c r="SJR3" s="430"/>
      <c r="SJS3" s="430"/>
      <c r="SJT3" s="430"/>
      <c r="SJU3" s="430"/>
      <c r="SJV3" s="430"/>
      <c r="SJW3" s="430"/>
      <c r="SJX3" s="430"/>
      <c r="SJY3" s="430"/>
      <c r="SJZ3" s="430"/>
      <c r="SKA3" s="430"/>
      <c r="SKB3" s="430"/>
      <c r="SKC3" s="430"/>
      <c r="SKD3" s="430"/>
      <c r="SKE3" s="430"/>
      <c r="SKF3" s="430"/>
      <c r="SKG3" s="430"/>
      <c r="SKH3" s="430"/>
      <c r="SKI3" s="430"/>
      <c r="SKJ3" s="430"/>
      <c r="SKK3" s="430"/>
      <c r="SKL3" s="430"/>
      <c r="SKM3" s="430"/>
      <c r="SKN3" s="430"/>
      <c r="SKO3" s="430"/>
      <c r="SKP3" s="430"/>
      <c r="SKQ3" s="430"/>
      <c r="SKR3" s="430"/>
      <c r="SKS3" s="430"/>
      <c r="SKT3" s="430"/>
      <c r="SKU3" s="430"/>
      <c r="SKV3" s="430"/>
      <c r="SKW3" s="430"/>
      <c r="SKX3" s="430"/>
      <c r="SKY3" s="430"/>
      <c r="SKZ3" s="430"/>
      <c r="SLA3" s="430"/>
      <c r="SLB3" s="430"/>
      <c r="SLC3" s="430"/>
      <c r="SLD3" s="430"/>
      <c r="SLE3" s="430"/>
      <c r="SLF3" s="430"/>
      <c r="SLG3" s="430"/>
      <c r="SLH3" s="430"/>
      <c r="SLI3" s="430"/>
      <c r="SLJ3" s="430"/>
      <c r="SLK3" s="430"/>
      <c r="SLL3" s="430"/>
      <c r="SLM3" s="430"/>
      <c r="SLN3" s="430"/>
      <c r="SLO3" s="430"/>
      <c r="SLP3" s="430"/>
      <c r="SLQ3" s="430"/>
      <c r="SLR3" s="430"/>
      <c r="SLS3" s="430"/>
      <c r="SLT3" s="430"/>
      <c r="SLU3" s="430"/>
      <c r="SLV3" s="430"/>
      <c r="SLW3" s="430"/>
      <c r="SLX3" s="430"/>
      <c r="SLY3" s="430"/>
      <c r="SLZ3" s="430"/>
      <c r="SMA3" s="430"/>
      <c r="SMB3" s="430"/>
      <c r="SMC3" s="430"/>
      <c r="SMD3" s="430"/>
      <c r="SME3" s="430"/>
      <c r="SMF3" s="430"/>
      <c r="SMG3" s="430"/>
      <c r="SMH3" s="430"/>
      <c r="SMI3" s="430"/>
      <c r="SMJ3" s="430"/>
      <c r="SMK3" s="430"/>
      <c r="SML3" s="430"/>
      <c r="SMM3" s="430"/>
      <c r="SMN3" s="430"/>
      <c r="SMO3" s="430"/>
      <c r="SMP3" s="430"/>
      <c r="SMQ3" s="430"/>
      <c r="SMR3" s="430"/>
      <c r="SMS3" s="430"/>
      <c r="SMT3" s="430"/>
      <c r="SMU3" s="430"/>
      <c r="SMV3" s="430"/>
      <c r="SMW3" s="430"/>
      <c r="SMX3" s="430"/>
      <c r="SMY3" s="430"/>
      <c r="SMZ3" s="430"/>
      <c r="SNA3" s="430"/>
      <c r="SNB3" s="430"/>
      <c r="SNC3" s="430"/>
      <c r="SND3" s="430"/>
      <c r="SNE3" s="430"/>
      <c r="SNF3" s="430"/>
      <c r="SNG3" s="430"/>
      <c r="SNH3" s="430"/>
      <c r="SNI3" s="430"/>
      <c r="SNJ3" s="430"/>
      <c r="SNK3" s="430"/>
      <c r="SNL3" s="430"/>
      <c r="SNM3" s="430"/>
      <c r="SNN3" s="430"/>
      <c r="SNO3" s="430"/>
      <c r="SNP3" s="430"/>
      <c r="SNQ3" s="430"/>
      <c r="SNR3" s="430"/>
      <c r="SNS3" s="430"/>
      <c r="SNT3" s="430"/>
      <c r="SNU3" s="430"/>
      <c r="SNV3" s="430"/>
      <c r="SNW3" s="430"/>
      <c r="SNX3" s="430"/>
      <c r="SNY3" s="430"/>
      <c r="SNZ3" s="430"/>
      <c r="SOA3" s="430"/>
      <c r="SOB3" s="430"/>
      <c r="SOC3" s="430"/>
      <c r="SOD3" s="430"/>
      <c r="SOE3" s="430"/>
      <c r="SOF3" s="430"/>
      <c r="SOG3" s="430"/>
      <c r="SOH3" s="430"/>
      <c r="SOI3" s="430"/>
      <c r="SOJ3" s="430"/>
      <c r="SOK3" s="430"/>
      <c r="SOL3" s="430"/>
      <c r="SOM3" s="430"/>
      <c r="SON3" s="430"/>
      <c r="SOO3" s="430"/>
      <c r="SOP3" s="430"/>
      <c r="SOQ3" s="430"/>
      <c r="SOR3" s="430"/>
      <c r="SOS3" s="430"/>
      <c r="SOT3" s="430"/>
      <c r="SOU3" s="430"/>
      <c r="SOV3" s="430"/>
      <c r="SOW3" s="430"/>
      <c r="SOX3" s="430"/>
      <c r="SOY3" s="430"/>
      <c r="SOZ3" s="430"/>
      <c r="SPA3" s="430"/>
      <c r="SPB3" s="430"/>
      <c r="SPC3" s="430"/>
      <c r="SPD3" s="430"/>
      <c r="SPE3" s="430"/>
      <c r="SPF3" s="430"/>
      <c r="SPG3" s="430"/>
      <c r="SPH3" s="430"/>
      <c r="SPI3" s="430"/>
      <c r="SPJ3" s="430"/>
      <c r="SPK3" s="430"/>
      <c r="SPL3" s="430"/>
      <c r="SPM3" s="430"/>
      <c r="SPN3" s="430"/>
      <c r="SPO3" s="430"/>
      <c r="SPP3" s="430"/>
      <c r="SPQ3" s="430"/>
      <c r="SPR3" s="430"/>
      <c r="SPS3" s="430"/>
      <c r="SPT3" s="430"/>
      <c r="SPU3" s="430"/>
      <c r="SPV3" s="430"/>
      <c r="SPW3" s="430"/>
      <c r="SPX3" s="430"/>
      <c r="SPY3" s="430"/>
      <c r="SPZ3" s="430"/>
      <c r="SQA3" s="430"/>
      <c r="SQB3" s="430"/>
      <c r="SQC3" s="430"/>
      <c r="SQD3" s="430"/>
      <c r="SQE3" s="430"/>
      <c r="SQF3" s="430"/>
      <c r="SQG3" s="430"/>
      <c r="SQH3" s="430"/>
      <c r="SQI3" s="430"/>
      <c r="SQJ3" s="430"/>
      <c r="SQK3" s="430"/>
      <c r="SQL3" s="430"/>
      <c r="SQM3" s="430"/>
      <c r="SQN3" s="430"/>
      <c r="SQO3" s="430"/>
      <c r="SQP3" s="430"/>
      <c r="SQQ3" s="430"/>
      <c r="SQR3" s="430"/>
      <c r="SQS3" s="430"/>
      <c r="SQT3" s="430"/>
      <c r="SQU3" s="430"/>
      <c r="SQV3" s="430"/>
      <c r="SQW3" s="430"/>
      <c r="SQX3" s="430"/>
      <c r="SQY3" s="430"/>
      <c r="SQZ3" s="430"/>
      <c r="SRA3" s="430"/>
      <c r="SRB3" s="430"/>
      <c r="SRC3" s="430"/>
      <c r="SRD3" s="430"/>
      <c r="SRE3" s="430"/>
      <c r="SRF3" s="430"/>
      <c r="SRG3" s="430"/>
      <c r="SRH3" s="430"/>
      <c r="SRI3" s="430"/>
      <c r="SRJ3" s="430"/>
      <c r="SRK3" s="430"/>
      <c r="SRL3" s="430"/>
      <c r="SRM3" s="430"/>
      <c r="SRN3" s="430"/>
      <c r="SRO3" s="430"/>
      <c r="SRP3" s="430"/>
      <c r="SRQ3" s="430"/>
      <c r="SRR3" s="430"/>
      <c r="SRS3" s="430"/>
      <c r="SRT3" s="430"/>
      <c r="SRU3" s="430"/>
      <c r="SRV3" s="430"/>
      <c r="SRW3" s="430"/>
      <c r="SRX3" s="430"/>
      <c r="SRY3" s="430"/>
      <c r="SRZ3" s="430"/>
      <c r="SSA3" s="430"/>
      <c r="SSB3" s="430"/>
      <c r="SSC3" s="430"/>
      <c r="SSD3" s="430"/>
      <c r="SSE3" s="430"/>
      <c r="SSF3" s="430"/>
      <c r="SSG3" s="430"/>
      <c r="SSH3" s="430"/>
      <c r="SSI3" s="430"/>
      <c r="SSJ3" s="430"/>
      <c r="SSK3" s="430"/>
      <c r="SSL3" s="430"/>
      <c r="SSM3" s="430"/>
      <c r="SSN3" s="430"/>
      <c r="SSO3" s="430"/>
      <c r="SSP3" s="430"/>
      <c r="SSQ3" s="430"/>
      <c r="SSR3" s="430"/>
      <c r="SSS3" s="430"/>
      <c r="SST3" s="430"/>
      <c r="SSU3" s="430"/>
      <c r="SSV3" s="430"/>
      <c r="SSW3" s="430"/>
      <c r="SSX3" s="430"/>
      <c r="SSY3" s="430"/>
      <c r="SSZ3" s="430"/>
      <c r="STA3" s="430"/>
      <c r="STB3" s="430"/>
      <c r="STC3" s="430"/>
      <c r="STD3" s="430"/>
      <c r="STE3" s="430"/>
      <c r="STF3" s="430"/>
      <c r="STG3" s="430"/>
      <c r="STH3" s="430"/>
      <c r="STI3" s="430"/>
      <c r="STJ3" s="430"/>
      <c r="STK3" s="430"/>
      <c r="STL3" s="430"/>
      <c r="STM3" s="430"/>
      <c r="STN3" s="430"/>
      <c r="STO3" s="430"/>
      <c r="STP3" s="430"/>
      <c r="STQ3" s="430"/>
      <c r="STR3" s="430"/>
      <c r="STS3" s="430"/>
      <c r="STT3" s="430"/>
      <c r="STU3" s="430"/>
      <c r="STV3" s="430"/>
      <c r="STW3" s="430"/>
      <c r="STX3" s="430"/>
      <c r="STY3" s="430"/>
      <c r="STZ3" s="430"/>
      <c r="SUA3" s="430"/>
      <c r="SUB3" s="430"/>
      <c r="SUC3" s="430"/>
      <c r="SUD3" s="430"/>
      <c r="SUE3" s="430"/>
      <c r="SUF3" s="430"/>
      <c r="SUG3" s="430"/>
      <c r="SUH3" s="430"/>
      <c r="SUI3" s="430"/>
      <c r="SUJ3" s="430"/>
      <c r="SUK3" s="430"/>
      <c r="SUL3" s="430"/>
      <c r="SUM3" s="430"/>
      <c r="SUN3" s="430"/>
      <c r="SUO3" s="430"/>
      <c r="SUP3" s="430"/>
      <c r="SUQ3" s="430"/>
      <c r="SUR3" s="430"/>
      <c r="SUS3" s="430"/>
      <c r="SUT3" s="430"/>
      <c r="SUU3" s="430"/>
      <c r="SUV3" s="430"/>
      <c r="SUW3" s="430"/>
      <c r="SUX3" s="430"/>
      <c r="SUY3" s="430"/>
      <c r="SUZ3" s="430"/>
      <c r="SVA3" s="430"/>
      <c r="SVB3" s="430"/>
      <c r="SVC3" s="430"/>
      <c r="SVD3" s="430"/>
      <c r="SVE3" s="430"/>
      <c r="SVF3" s="430"/>
      <c r="SVG3" s="430"/>
      <c r="SVH3" s="430"/>
      <c r="SVI3" s="430"/>
      <c r="SVJ3" s="430"/>
      <c r="SVK3" s="430"/>
      <c r="SVL3" s="430"/>
      <c r="SVM3" s="430"/>
      <c r="SVN3" s="430"/>
      <c r="SVO3" s="430"/>
      <c r="SVP3" s="430"/>
      <c r="SVQ3" s="430"/>
      <c r="SVR3" s="430"/>
      <c r="SVS3" s="430"/>
      <c r="SVT3" s="430"/>
      <c r="SVU3" s="430"/>
      <c r="SVV3" s="430"/>
      <c r="SVW3" s="430"/>
      <c r="SVX3" s="430"/>
      <c r="SVY3" s="430"/>
      <c r="SVZ3" s="430"/>
      <c r="SWA3" s="430"/>
      <c r="SWB3" s="430"/>
      <c r="SWC3" s="430"/>
      <c r="SWD3" s="430"/>
      <c r="SWE3" s="430"/>
      <c r="SWF3" s="430"/>
      <c r="SWG3" s="430"/>
      <c r="SWH3" s="430"/>
      <c r="SWI3" s="430"/>
      <c r="SWJ3" s="430"/>
      <c r="SWK3" s="430"/>
      <c r="SWL3" s="430"/>
      <c r="SWM3" s="430"/>
      <c r="SWN3" s="430"/>
      <c r="SWO3" s="430"/>
      <c r="SWP3" s="430"/>
      <c r="SWQ3" s="430"/>
      <c r="SWR3" s="430"/>
      <c r="SWS3" s="430"/>
      <c r="SWT3" s="430"/>
      <c r="SWU3" s="430"/>
      <c r="SWV3" s="430"/>
      <c r="SWW3" s="430"/>
      <c r="SWX3" s="430"/>
      <c r="SWY3" s="430"/>
      <c r="SWZ3" s="430"/>
      <c r="SXA3" s="430"/>
      <c r="SXB3" s="430"/>
      <c r="SXC3" s="430"/>
      <c r="SXD3" s="430"/>
      <c r="SXE3" s="430"/>
      <c r="SXF3" s="430"/>
      <c r="SXG3" s="430"/>
      <c r="SXH3" s="430"/>
      <c r="SXI3" s="430"/>
      <c r="SXJ3" s="430"/>
      <c r="SXK3" s="430"/>
      <c r="SXL3" s="430"/>
      <c r="SXM3" s="430"/>
      <c r="SXN3" s="430"/>
      <c r="SXO3" s="430"/>
      <c r="SXP3" s="430"/>
      <c r="SXQ3" s="430"/>
      <c r="SXR3" s="430"/>
      <c r="SXS3" s="430"/>
      <c r="SXT3" s="430"/>
      <c r="SXU3" s="430"/>
      <c r="SXV3" s="430"/>
      <c r="SXW3" s="430"/>
      <c r="SXX3" s="430"/>
      <c r="SXY3" s="430"/>
      <c r="SXZ3" s="430"/>
      <c r="SYA3" s="430"/>
      <c r="SYB3" s="430"/>
      <c r="SYC3" s="430"/>
      <c r="SYD3" s="430"/>
      <c r="SYE3" s="430"/>
      <c r="SYF3" s="430"/>
      <c r="SYG3" s="430"/>
      <c r="SYH3" s="430"/>
      <c r="SYI3" s="430"/>
      <c r="SYJ3" s="430"/>
      <c r="SYK3" s="430"/>
      <c r="SYL3" s="430"/>
      <c r="SYM3" s="430"/>
      <c r="SYN3" s="430"/>
      <c r="SYO3" s="430"/>
      <c r="SYP3" s="430"/>
      <c r="SYQ3" s="430"/>
      <c r="SYR3" s="430"/>
      <c r="SYS3" s="430"/>
      <c r="SYT3" s="430"/>
      <c r="SYU3" s="430"/>
      <c r="SYV3" s="430"/>
      <c r="SYW3" s="430"/>
      <c r="SYX3" s="430"/>
      <c r="SYY3" s="430"/>
      <c r="SYZ3" s="430"/>
      <c r="SZA3" s="430"/>
      <c r="SZB3" s="430"/>
      <c r="SZC3" s="430"/>
      <c r="SZD3" s="430"/>
      <c r="SZE3" s="430"/>
      <c r="SZF3" s="430"/>
      <c r="SZG3" s="430"/>
      <c r="SZH3" s="430"/>
      <c r="SZI3" s="430"/>
      <c r="SZJ3" s="430"/>
      <c r="SZK3" s="430"/>
      <c r="SZL3" s="430"/>
      <c r="SZM3" s="430"/>
      <c r="SZN3" s="430"/>
      <c r="SZO3" s="430"/>
      <c r="SZP3" s="430"/>
      <c r="SZQ3" s="430"/>
      <c r="SZR3" s="430"/>
      <c r="SZS3" s="430"/>
      <c r="SZT3" s="430"/>
      <c r="SZU3" s="430"/>
      <c r="SZV3" s="430"/>
      <c r="SZW3" s="430"/>
      <c r="SZX3" s="430"/>
      <c r="SZY3" s="430"/>
      <c r="SZZ3" s="430"/>
      <c r="TAA3" s="430"/>
      <c r="TAB3" s="430"/>
      <c r="TAC3" s="430"/>
      <c r="TAD3" s="430"/>
      <c r="TAE3" s="430"/>
      <c r="TAF3" s="430"/>
      <c r="TAG3" s="430"/>
      <c r="TAH3" s="430"/>
      <c r="TAI3" s="430"/>
      <c r="TAJ3" s="430"/>
      <c r="TAK3" s="430"/>
      <c r="TAL3" s="430"/>
      <c r="TAM3" s="430"/>
      <c r="TAN3" s="430"/>
      <c r="TAO3" s="430"/>
      <c r="TAP3" s="430"/>
      <c r="TAQ3" s="430"/>
      <c r="TAR3" s="430"/>
      <c r="TAS3" s="430"/>
      <c r="TAT3" s="430"/>
      <c r="TAU3" s="430"/>
      <c r="TAV3" s="430"/>
      <c r="TAW3" s="430"/>
      <c r="TAX3" s="430"/>
      <c r="TAY3" s="430"/>
      <c r="TAZ3" s="430"/>
      <c r="TBA3" s="430"/>
      <c r="TBB3" s="430"/>
      <c r="TBC3" s="430"/>
      <c r="TBD3" s="430"/>
      <c r="TBE3" s="430"/>
      <c r="TBF3" s="430"/>
      <c r="TBG3" s="430"/>
      <c r="TBH3" s="430"/>
      <c r="TBI3" s="430"/>
      <c r="TBJ3" s="430"/>
      <c r="TBK3" s="430"/>
      <c r="TBL3" s="430"/>
      <c r="TBM3" s="430"/>
      <c r="TBN3" s="430"/>
      <c r="TBO3" s="430"/>
      <c r="TBP3" s="430"/>
      <c r="TBQ3" s="430"/>
      <c r="TBR3" s="430"/>
      <c r="TBS3" s="430"/>
      <c r="TBT3" s="430"/>
      <c r="TBU3" s="430"/>
      <c r="TBV3" s="430"/>
      <c r="TBW3" s="430"/>
      <c r="TBX3" s="430"/>
      <c r="TBY3" s="430"/>
      <c r="TBZ3" s="430"/>
      <c r="TCA3" s="430"/>
      <c r="TCB3" s="430"/>
      <c r="TCC3" s="430"/>
      <c r="TCD3" s="430"/>
      <c r="TCE3" s="430"/>
      <c r="TCF3" s="430"/>
      <c r="TCG3" s="430"/>
      <c r="TCH3" s="430"/>
      <c r="TCI3" s="430"/>
      <c r="TCJ3" s="430"/>
      <c r="TCK3" s="430"/>
      <c r="TCL3" s="430"/>
      <c r="TCM3" s="430"/>
      <c r="TCN3" s="430"/>
      <c r="TCO3" s="430"/>
      <c r="TCP3" s="430"/>
      <c r="TCQ3" s="430"/>
      <c r="TCR3" s="430"/>
      <c r="TCS3" s="430"/>
      <c r="TCT3" s="430"/>
      <c r="TCU3" s="430"/>
      <c r="TCV3" s="430"/>
      <c r="TCW3" s="430"/>
      <c r="TCX3" s="430"/>
      <c r="TCY3" s="430"/>
      <c r="TCZ3" s="430"/>
      <c r="TDA3" s="430"/>
      <c r="TDB3" s="430"/>
      <c r="TDC3" s="430"/>
      <c r="TDD3" s="430"/>
      <c r="TDE3" s="430"/>
      <c r="TDF3" s="430"/>
      <c r="TDG3" s="430"/>
      <c r="TDH3" s="430"/>
      <c r="TDI3" s="430"/>
      <c r="TDJ3" s="430"/>
      <c r="TDK3" s="430"/>
      <c r="TDL3" s="430"/>
      <c r="TDM3" s="430"/>
      <c r="TDN3" s="430"/>
      <c r="TDO3" s="430"/>
      <c r="TDP3" s="430"/>
      <c r="TDQ3" s="430"/>
      <c r="TDR3" s="430"/>
      <c r="TDS3" s="430"/>
      <c r="TDT3" s="430"/>
      <c r="TDU3" s="430"/>
      <c r="TDV3" s="430"/>
      <c r="TDW3" s="430"/>
      <c r="TDX3" s="430"/>
      <c r="TDY3" s="430"/>
      <c r="TDZ3" s="430"/>
      <c r="TEA3" s="430"/>
      <c r="TEB3" s="430"/>
      <c r="TEC3" s="430"/>
      <c r="TED3" s="430"/>
      <c r="TEE3" s="430"/>
      <c r="TEF3" s="430"/>
      <c r="TEG3" s="430"/>
      <c r="TEH3" s="430"/>
      <c r="TEI3" s="430"/>
      <c r="TEJ3" s="430"/>
      <c r="TEK3" s="430"/>
      <c r="TEL3" s="430"/>
      <c r="TEM3" s="430"/>
      <c r="TEN3" s="430"/>
      <c r="TEO3" s="430"/>
      <c r="TEP3" s="430"/>
      <c r="TEQ3" s="430"/>
      <c r="TER3" s="430"/>
      <c r="TES3" s="430"/>
      <c r="TET3" s="430"/>
      <c r="TEU3" s="430"/>
      <c r="TEV3" s="430"/>
      <c r="TEW3" s="430"/>
      <c r="TEX3" s="430"/>
      <c r="TEY3" s="430"/>
      <c r="TEZ3" s="430"/>
      <c r="TFA3" s="430"/>
      <c r="TFB3" s="430"/>
      <c r="TFC3" s="430"/>
      <c r="TFD3" s="430"/>
      <c r="TFE3" s="430"/>
      <c r="TFF3" s="430"/>
      <c r="TFG3" s="430"/>
      <c r="TFH3" s="430"/>
      <c r="TFI3" s="430"/>
      <c r="TFJ3" s="430"/>
      <c r="TFK3" s="430"/>
      <c r="TFL3" s="430"/>
      <c r="TFM3" s="430"/>
      <c r="TFN3" s="430"/>
      <c r="TFO3" s="430"/>
      <c r="TFP3" s="430"/>
      <c r="TFQ3" s="430"/>
      <c r="TFR3" s="430"/>
      <c r="TFS3" s="430"/>
      <c r="TFT3" s="430"/>
      <c r="TFU3" s="430"/>
      <c r="TFV3" s="430"/>
      <c r="TFW3" s="430"/>
      <c r="TFX3" s="430"/>
      <c r="TFY3" s="430"/>
      <c r="TFZ3" s="430"/>
      <c r="TGA3" s="430"/>
      <c r="TGB3" s="430"/>
      <c r="TGC3" s="430"/>
      <c r="TGD3" s="430"/>
      <c r="TGE3" s="430"/>
      <c r="TGF3" s="430"/>
      <c r="TGG3" s="430"/>
      <c r="TGH3" s="430"/>
      <c r="TGI3" s="430"/>
      <c r="TGJ3" s="430"/>
      <c r="TGK3" s="430"/>
      <c r="TGL3" s="430"/>
      <c r="TGM3" s="430"/>
      <c r="TGN3" s="430"/>
      <c r="TGO3" s="430"/>
      <c r="TGP3" s="430"/>
      <c r="TGQ3" s="430"/>
      <c r="TGR3" s="430"/>
      <c r="TGS3" s="430"/>
      <c r="TGT3" s="430"/>
      <c r="TGU3" s="430"/>
      <c r="TGV3" s="430"/>
      <c r="TGW3" s="430"/>
      <c r="TGX3" s="430"/>
      <c r="TGY3" s="430"/>
      <c r="TGZ3" s="430"/>
      <c r="THA3" s="430"/>
      <c r="THB3" s="430"/>
      <c r="THC3" s="430"/>
      <c r="THD3" s="430"/>
      <c r="THE3" s="430"/>
      <c r="THF3" s="430"/>
      <c r="THG3" s="430"/>
      <c r="THH3" s="430"/>
      <c r="THI3" s="430"/>
      <c r="THJ3" s="430"/>
      <c r="THK3" s="430"/>
      <c r="THL3" s="430"/>
      <c r="THM3" s="430"/>
      <c r="THN3" s="430"/>
      <c r="THO3" s="430"/>
      <c r="THP3" s="430"/>
      <c r="THQ3" s="430"/>
      <c r="THR3" s="430"/>
      <c r="THS3" s="430"/>
      <c r="THT3" s="430"/>
      <c r="THU3" s="430"/>
      <c r="THV3" s="430"/>
      <c r="THW3" s="430"/>
      <c r="THX3" s="430"/>
      <c r="THY3" s="430"/>
      <c r="THZ3" s="430"/>
      <c r="TIA3" s="430"/>
      <c r="TIB3" s="430"/>
      <c r="TIC3" s="430"/>
      <c r="TID3" s="430"/>
      <c r="TIE3" s="430"/>
      <c r="TIF3" s="430"/>
      <c r="TIG3" s="430"/>
      <c r="TIH3" s="430"/>
      <c r="TII3" s="430"/>
      <c r="TIJ3" s="430"/>
      <c r="TIK3" s="430"/>
      <c r="TIL3" s="430"/>
      <c r="TIM3" s="430"/>
      <c r="TIN3" s="430"/>
      <c r="TIO3" s="430"/>
      <c r="TIP3" s="430"/>
      <c r="TIQ3" s="430"/>
      <c r="TIR3" s="430"/>
      <c r="TIS3" s="430"/>
      <c r="TIT3" s="430"/>
      <c r="TIU3" s="430"/>
      <c r="TIV3" s="430"/>
      <c r="TIW3" s="430"/>
      <c r="TIX3" s="430"/>
      <c r="TIY3" s="430"/>
      <c r="TIZ3" s="430"/>
      <c r="TJA3" s="430"/>
      <c r="TJB3" s="430"/>
      <c r="TJC3" s="430"/>
      <c r="TJD3" s="430"/>
      <c r="TJE3" s="430"/>
      <c r="TJF3" s="430"/>
      <c r="TJG3" s="430"/>
      <c r="TJH3" s="430"/>
      <c r="TJI3" s="430"/>
      <c r="TJJ3" s="430"/>
      <c r="TJK3" s="430"/>
      <c r="TJL3" s="430"/>
      <c r="TJM3" s="430"/>
      <c r="TJN3" s="430"/>
      <c r="TJO3" s="430"/>
      <c r="TJP3" s="430"/>
      <c r="TJQ3" s="430"/>
      <c r="TJR3" s="430"/>
      <c r="TJS3" s="430"/>
      <c r="TJT3" s="430"/>
      <c r="TJU3" s="430"/>
      <c r="TJV3" s="430"/>
      <c r="TJW3" s="430"/>
      <c r="TJX3" s="430"/>
      <c r="TJY3" s="430"/>
      <c r="TJZ3" s="430"/>
      <c r="TKA3" s="430"/>
      <c r="TKB3" s="430"/>
      <c r="TKC3" s="430"/>
      <c r="TKD3" s="430"/>
      <c r="TKE3" s="430"/>
      <c r="TKF3" s="430"/>
      <c r="TKG3" s="430"/>
      <c r="TKH3" s="430"/>
      <c r="TKI3" s="430"/>
      <c r="TKJ3" s="430"/>
      <c r="TKK3" s="430"/>
      <c r="TKL3" s="430"/>
      <c r="TKM3" s="430"/>
      <c r="TKN3" s="430"/>
      <c r="TKO3" s="430"/>
      <c r="TKP3" s="430"/>
      <c r="TKQ3" s="430"/>
      <c r="TKR3" s="430"/>
      <c r="TKS3" s="430"/>
      <c r="TKT3" s="430"/>
      <c r="TKU3" s="430"/>
      <c r="TKV3" s="430"/>
      <c r="TKW3" s="430"/>
      <c r="TKX3" s="430"/>
      <c r="TKY3" s="430"/>
      <c r="TKZ3" s="430"/>
      <c r="TLA3" s="430"/>
      <c r="TLB3" s="430"/>
      <c r="TLC3" s="430"/>
      <c r="TLD3" s="430"/>
      <c r="TLE3" s="430"/>
      <c r="TLF3" s="430"/>
      <c r="TLG3" s="430"/>
      <c r="TLH3" s="430"/>
      <c r="TLI3" s="430"/>
      <c r="TLJ3" s="430"/>
      <c r="TLK3" s="430"/>
      <c r="TLL3" s="430"/>
      <c r="TLM3" s="430"/>
      <c r="TLN3" s="430"/>
      <c r="TLO3" s="430"/>
      <c r="TLP3" s="430"/>
      <c r="TLQ3" s="430"/>
      <c r="TLR3" s="430"/>
      <c r="TLS3" s="430"/>
      <c r="TLT3" s="430"/>
      <c r="TLU3" s="430"/>
      <c r="TLV3" s="430"/>
      <c r="TLW3" s="430"/>
      <c r="TLX3" s="430"/>
      <c r="TLY3" s="430"/>
      <c r="TLZ3" s="430"/>
      <c r="TMA3" s="430"/>
      <c r="TMB3" s="430"/>
      <c r="TMC3" s="430"/>
      <c r="TMD3" s="430"/>
      <c r="TME3" s="430"/>
      <c r="TMF3" s="430"/>
      <c r="TMG3" s="430"/>
      <c r="TMH3" s="430"/>
      <c r="TMI3" s="430"/>
      <c r="TMJ3" s="430"/>
      <c r="TMK3" s="430"/>
      <c r="TML3" s="430"/>
      <c r="TMM3" s="430"/>
      <c r="TMN3" s="430"/>
      <c r="TMO3" s="430"/>
      <c r="TMP3" s="430"/>
      <c r="TMQ3" s="430"/>
      <c r="TMR3" s="430"/>
      <c r="TMS3" s="430"/>
      <c r="TMT3" s="430"/>
      <c r="TMU3" s="430"/>
      <c r="TMV3" s="430"/>
      <c r="TMW3" s="430"/>
      <c r="TMX3" s="430"/>
      <c r="TMY3" s="430"/>
      <c r="TMZ3" s="430"/>
      <c r="TNA3" s="430"/>
      <c r="TNB3" s="430"/>
      <c r="TNC3" s="430"/>
      <c r="TND3" s="430"/>
      <c r="TNE3" s="430"/>
      <c r="TNF3" s="430"/>
      <c r="TNG3" s="430"/>
      <c r="TNH3" s="430"/>
      <c r="TNI3" s="430"/>
      <c r="TNJ3" s="430"/>
      <c r="TNK3" s="430"/>
      <c r="TNL3" s="430"/>
      <c r="TNM3" s="430"/>
      <c r="TNN3" s="430"/>
      <c r="TNO3" s="430"/>
      <c r="TNP3" s="430"/>
      <c r="TNQ3" s="430"/>
      <c r="TNR3" s="430"/>
      <c r="TNS3" s="430"/>
      <c r="TNT3" s="430"/>
      <c r="TNU3" s="430"/>
      <c r="TNV3" s="430"/>
      <c r="TNW3" s="430"/>
      <c r="TNX3" s="430"/>
      <c r="TNY3" s="430"/>
      <c r="TNZ3" s="430"/>
      <c r="TOA3" s="430"/>
      <c r="TOB3" s="430"/>
      <c r="TOC3" s="430"/>
      <c r="TOD3" s="430"/>
      <c r="TOE3" s="430"/>
      <c r="TOF3" s="430"/>
      <c r="TOG3" s="430"/>
      <c r="TOH3" s="430"/>
      <c r="TOI3" s="430"/>
      <c r="TOJ3" s="430"/>
      <c r="TOK3" s="430"/>
      <c r="TOL3" s="430"/>
      <c r="TOM3" s="430"/>
      <c r="TON3" s="430"/>
      <c r="TOO3" s="430"/>
      <c r="TOP3" s="430"/>
      <c r="TOQ3" s="430"/>
      <c r="TOR3" s="430"/>
      <c r="TOS3" s="430"/>
      <c r="TOT3" s="430"/>
      <c r="TOU3" s="430"/>
      <c r="TOV3" s="430"/>
      <c r="TOW3" s="430"/>
      <c r="TOX3" s="430"/>
      <c r="TOY3" s="430"/>
      <c r="TOZ3" s="430"/>
      <c r="TPA3" s="430"/>
      <c r="TPB3" s="430"/>
      <c r="TPC3" s="430"/>
      <c r="TPD3" s="430"/>
      <c r="TPE3" s="430"/>
      <c r="TPF3" s="430"/>
      <c r="TPG3" s="430"/>
      <c r="TPH3" s="430"/>
      <c r="TPI3" s="430"/>
      <c r="TPJ3" s="430"/>
      <c r="TPK3" s="430"/>
      <c r="TPL3" s="430"/>
      <c r="TPM3" s="430"/>
      <c r="TPN3" s="430"/>
      <c r="TPO3" s="430"/>
      <c r="TPP3" s="430"/>
      <c r="TPQ3" s="430"/>
      <c r="TPR3" s="430"/>
      <c r="TPS3" s="430"/>
      <c r="TPT3" s="430"/>
      <c r="TPU3" s="430"/>
      <c r="TPV3" s="430"/>
      <c r="TPW3" s="430"/>
      <c r="TPX3" s="430"/>
      <c r="TPY3" s="430"/>
      <c r="TPZ3" s="430"/>
      <c r="TQA3" s="430"/>
      <c r="TQB3" s="430"/>
      <c r="TQC3" s="430"/>
      <c r="TQD3" s="430"/>
      <c r="TQE3" s="430"/>
      <c r="TQF3" s="430"/>
      <c r="TQG3" s="430"/>
      <c r="TQH3" s="430"/>
      <c r="TQI3" s="430"/>
      <c r="TQJ3" s="430"/>
      <c r="TQK3" s="430"/>
      <c r="TQL3" s="430"/>
      <c r="TQM3" s="430"/>
      <c r="TQN3" s="430"/>
      <c r="TQO3" s="430"/>
      <c r="TQP3" s="430"/>
      <c r="TQQ3" s="430"/>
      <c r="TQR3" s="430"/>
      <c r="TQS3" s="430"/>
      <c r="TQT3" s="430"/>
      <c r="TQU3" s="430"/>
      <c r="TQV3" s="430"/>
      <c r="TQW3" s="430"/>
      <c r="TQX3" s="430"/>
      <c r="TQY3" s="430"/>
      <c r="TQZ3" s="430"/>
      <c r="TRA3" s="430"/>
      <c r="TRB3" s="430"/>
      <c r="TRC3" s="430"/>
      <c r="TRD3" s="430"/>
      <c r="TRE3" s="430"/>
      <c r="TRF3" s="430"/>
      <c r="TRG3" s="430"/>
      <c r="TRH3" s="430"/>
      <c r="TRI3" s="430"/>
      <c r="TRJ3" s="430"/>
      <c r="TRK3" s="430"/>
      <c r="TRL3" s="430"/>
      <c r="TRM3" s="430"/>
      <c r="TRN3" s="430"/>
      <c r="TRO3" s="430"/>
      <c r="TRP3" s="430"/>
      <c r="TRQ3" s="430"/>
      <c r="TRR3" s="430"/>
      <c r="TRS3" s="430"/>
      <c r="TRT3" s="430"/>
      <c r="TRU3" s="430"/>
      <c r="TRV3" s="430"/>
      <c r="TRW3" s="430"/>
      <c r="TRX3" s="430"/>
      <c r="TRY3" s="430"/>
      <c r="TRZ3" s="430"/>
      <c r="TSA3" s="430"/>
      <c r="TSB3" s="430"/>
      <c r="TSC3" s="430"/>
      <c r="TSD3" s="430"/>
      <c r="TSE3" s="430"/>
      <c r="TSF3" s="430"/>
      <c r="TSG3" s="430"/>
      <c r="TSH3" s="430"/>
      <c r="TSI3" s="430"/>
      <c r="TSJ3" s="430"/>
      <c r="TSK3" s="430"/>
      <c r="TSL3" s="430"/>
      <c r="TSM3" s="430"/>
      <c r="TSN3" s="430"/>
      <c r="TSO3" s="430"/>
      <c r="TSP3" s="430"/>
      <c r="TSQ3" s="430"/>
      <c r="TSR3" s="430"/>
      <c r="TSS3" s="430"/>
      <c r="TST3" s="430"/>
      <c r="TSU3" s="430"/>
      <c r="TSV3" s="430"/>
      <c r="TSW3" s="430"/>
      <c r="TSX3" s="430"/>
      <c r="TSY3" s="430"/>
      <c r="TSZ3" s="430"/>
      <c r="TTA3" s="430"/>
      <c r="TTB3" s="430"/>
      <c r="TTC3" s="430"/>
      <c r="TTD3" s="430"/>
      <c r="TTE3" s="430"/>
      <c r="TTF3" s="430"/>
      <c r="TTG3" s="430"/>
      <c r="TTH3" s="430"/>
      <c r="TTI3" s="430"/>
      <c r="TTJ3" s="430"/>
      <c r="TTK3" s="430"/>
      <c r="TTL3" s="430"/>
      <c r="TTM3" s="430"/>
      <c r="TTN3" s="430"/>
      <c r="TTO3" s="430"/>
      <c r="TTP3" s="430"/>
      <c r="TTQ3" s="430"/>
      <c r="TTR3" s="430"/>
      <c r="TTS3" s="430"/>
      <c r="TTT3" s="430"/>
      <c r="TTU3" s="430"/>
      <c r="TTV3" s="430"/>
      <c r="TTW3" s="430"/>
      <c r="TTX3" s="430"/>
      <c r="TTY3" s="430"/>
      <c r="TTZ3" s="430"/>
      <c r="TUA3" s="430"/>
      <c r="TUB3" s="430"/>
      <c r="TUC3" s="430"/>
      <c r="TUD3" s="430"/>
      <c r="TUE3" s="430"/>
      <c r="TUF3" s="430"/>
      <c r="TUG3" s="430"/>
      <c r="TUH3" s="430"/>
      <c r="TUI3" s="430"/>
      <c r="TUJ3" s="430"/>
      <c r="TUK3" s="430"/>
      <c r="TUL3" s="430"/>
      <c r="TUM3" s="430"/>
      <c r="TUN3" s="430"/>
      <c r="TUO3" s="430"/>
      <c r="TUP3" s="430"/>
      <c r="TUQ3" s="430"/>
      <c r="TUR3" s="430"/>
      <c r="TUS3" s="430"/>
      <c r="TUT3" s="430"/>
      <c r="TUU3" s="430"/>
      <c r="TUV3" s="430"/>
      <c r="TUW3" s="430"/>
      <c r="TUX3" s="430"/>
      <c r="TUY3" s="430"/>
      <c r="TUZ3" s="430"/>
      <c r="TVA3" s="430"/>
      <c r="TVB3" s="430"/>
      <c r="TVC3" s="430"/>
      <c r="TVD3" s="430"/>
      <c r="TVE3" s="430"/>
      <c r="TVF3" s="430"/>
      <c r="TVG3" s="430"/>
      <c r="TVH3" s="430"/>
      <c r="TVI3" s="430"/>
      <c r="TVJ3" s="430"/>
      <c r="TVK3" s="430"/>
      <c r="TVL3" s="430"/>
      <c r="TVM3" s="430"/>
      <c r="TVN3" s="430"/>
      <c r="TVO3" s="430"/>
      <c r="TVP3" s="430"/>
      <c r="TVQ3" s="430"/>
      <c r="TVR3" s="430"/>
      <c r="TVS3" s="430"/>
      <c r="TVT3" s="430"/>
      <c r="TVU3" s="430"/>
      <c r="TVV3" s="430"/>
      <c r="TVW3" s="430"/>
      <c r="TVX3" s="430"/>
      <c r="TVY3" s="430"/>
      <c r="TVZ3" s="430"/>
      <c r="TWA3" s="430"/>
      <c r="TWB3" s="430"/>
      <c r="TWC3" s="430"/>
      <c r="TWD3" s="430"/>
      <c r="TWE3" s="430"/>
      <c r="TWF3" s="430"/>
      <c r="TWG3" s="430"/>
      <c r="TWH3" s="430"/>
      <c r="TWI3" s="430"/>
      <c r="TWJ3" s="430"/>
      <c r="TWK3" s="430"/>
      <c r="TWL3" s="430"/>
      <c r="TWM3" s="430"/>
      <c r="TWN3" s="430"/>
      <c r="TWO3" s="430"/>
      <c r="TWP3" s="430"/>
      <c r="TWQ3" s="430"/>
      <c r="TWR3" s="430"/>
      <c r="TWS3" s="430"/>
      <c r="TWT3" s="430"/>
      <c r="TWU3" s="430"/>
      <c r="TWV3" s="430"/>
      <c r="TWW3" s="430"/>
      <c r="TWX3" s="430"/>
      <c r="TWY3" s="430"/>
      <c r="TWZ3" s="430"/>
      <c r="TXA3" s="430"/>
      <c r="TXB3" s="430"/>
      <c r="TXC3" s="430"/>
      <c r="TXD3" s="430"/>
      <c r="TXE3" s="430"/>
      <c r="TXF3" s="430"/>
      <c r="TXG3" s="430"/>
      <c r="TXH3" s="430"/>
      <c r="TXI3" s="430"/>
      <c r="TXJ3" s="430"/>
      <c r="TXK3" s="430"/>
      <c r="TXL3" s="430"/>
      <c r="TXM3" s="430"/>
      <c r="TXN3" s="430"/>
      <c r="TXO3" s="430"/>
      <c r="TXP3" s="430"/>
      <c r="TXQ3" s="430"/>
      <c r="TXR3" s="430"/>
      <c r="TXS3" s="430"/>
      <c r="TXT3" s="430"/>
      <c r="TXU3" s="430"/>
      <c r="TXV3" s="430"/>
      <c r="TXW3" s="430"/>
      <c r="TXX3" s="430"/>
      <c r="TXY3" s="430"/>
      <c r="TXZ3" s="430"/>
      <c r="TYA3" s="430"/>
      <c r="TYB3" s="430"/>
      <c r="TYC3" s="430"/>
      <c r="TYD3" s="430"/>
      <c r="TYE3" s="430"/>
      <c r="TYF3" s="430"/>
      <c r="TYG3" s="430"/>
      <c r="TYH3" s="430"/>
      <c r="TYI3" s="430"/>
      <c r="TYJ3" s="430"/>
      <c r="TYK3" s="430"/>
      <c r="TYL3" s="430"/>
      <c r="TYM3" s="430"/>
      <c r="TYN3" s="430"/>
      <c r="TYO3" s="430"/>
      <c r="TYP3" s="430"/>
      <c r="TYQ3" s="430"/>
      <c r="TYR3" s="430"/>
      <c r="TYS3" s="430"/>
      <c r="TYT3" s="430"/>
      <c r="TYU3" s="430"/>
      <c r="TYV3" s="430"/>
      <c r="TYW3" s="430"/>
      <c r="TYX3" s="430"/>
      <c r="TYY3" s="430"/>
      <c r="TYZ3" s="430"/>
      <c r="TZA3" s="430"/>
      <c r="TZB3" s="430"/>
      <c r="TZC3" s="430"/>
      <c r="TZD3" s="430"/>
      <c r="TZE3" s="430"/>
      <c r="TZF3" s="430"/>
      <c r="TZG3" s="430"/>
      <c r="TZH3" s="430"/>
      <c r="TZI3" s="430"/>
      <c r="TZJ3" s="430"/>
      <c r="TZK3" s="430"/>
      <c r="TZL3" s="430"/>
      <c r="TZM3" s="430"/>
      <c r="TZN3" s="430"/>
      <c r="TZO3" s="430"/>
      <c r="TZP3" s="430"/>
      <c r="TZQ3" s="430"/>
      <c r="TZR3" s="430"/>
      <c r="TZS3" s="430"/>
      <c r="TZT3" s="430"/>
      <c r="TZU3" s="430"/>
      <c r="TZV3" s="430"/>
      <c r="TZW3" s="430"/>
      <c r="TZX3" s="430"/>
      <c r="TZY3" s="430"/>
      <c r="TZZ3" s="430"/>
      <c r="UAA3" s="430"/>
      <c r="UAB3" s="430"/>
      <c r="UAC3" s="430"/>
      <c r="UAD3" s="430"/>
      <c r="UAE3" s="430"/>
      <c r="UAF3" s="430"/>
      <c r="UAG3" s="430"/>
      <c r="UAH3" s="430"/>
      <c r="UAI3" s="430"/>
      <c r="UAJ3" s="430"/>
      <c r="UAK3" s="430"/>
      <c r="UAL3" s="430"/>
      <c r="UAM3" s="430"/>
      <c r="UAN3" s="430"/>
      <c r="UAO3" s="430"/>
      <c r="UAP3" s="430"/>
      <c r="UAQ3" s="430"/>
      <c r="UAR3" s="430"/>
      <c r="UAS3" s="430"/>
      <c r="UAT3" s="430"/>
      <c r="UAU3" s="430"/>
      <c r="UAV3" s="430"/>
      <c r="UAW3" s="430"/>
      <c r="UAX3" s="430"/>
      <c r="UAY3" s="430"/>
      <c r="UAZ3" s="430"/>
      <c r="UBA3" s="430"/>
      <c r="UBB3" s="430"/>
      <c r="UBC3" s="430"/>
      <c r="UBD3" s="430"/>
      <c r="UBE3" s="430"/>
      <c r="UBF3" s="430"/>
      <c r="UBG3" s="430"/>
      <c r="UBH3" s="430"/>
      <c r="UBI3" s="430"/>
      <c r="UBJ3" s="430"/>
      <c r="UBK3" s="430"/>
      <c r="UBL3" s="430"/>
      <c r="UBM3" s="430"/>
      <c r="UBN3" s="430"/>
      <c r="UBO3" s="430"/>
      <c r="UBP3" s="430"/>
      <c r="UBQ3" s="430"/>
      <c r="UBR3" s="430"/>
      <c r="UBS3" s="430"/>
      <c r="UBT3" s="430"/>
      <c r="UBU3" s="430"/>
      <c r="UBV3" s="430"/>
      <c r="UBW3" s="430"/>
      <c r="UBX3" s="430"/>
      <c r="UBY3" s="430"/>
      <c r="UBZ3" s="430"/>
      <c r="UCA3" s="430"/>
      <c r="UCB3" s="430"/>
      <c r="UCC3" s="430"/>
      <c r="UCD3" s="430"/>
      <c r="UCE3" s="430"/>
      <c r="UCF3" s="430"/>
      <c r="UCG3" s="430"/>
      <c r="UCH3" s="430"/>
      <c r="UCI3" s="430"/>
      <c r="UCJ3" s="430"/>
      <c r="UCK3" s="430"/>
      <c r="UCL3" s="430"/>
      <c r="UCM3" s="430"/>
      <c r="UCN3" s="430"/>
      <c r="UCO3" s="430"/>
      <c r="UCP3" s="430"/>
      <c r="UCQ3" s="430"/>
      <c r="UCR3" s="430"/>
      <c r="UCS3" s="430"/>
      <c r="UCT3" s="430"/>
      <c r="UCU3" s="430"/>
      <c r="UCV3" s="430"/>
      <c r="UCW3" s="430"/>
      <c r="UCX3" s="430"/>
      <c r="UCY3" s="430"/>
      <c r="UCZ3" s="430"/>
      <c r="UDA3" s="430"/>
      <c r="UDB3" s="430"/>
      <c r="UDC3" s="430"/>
      <c r="UDD3" s="430"/>
      <c r="UDE3" s="430"/>
      <c r="UDF3" s="430"/>
      <c r="UDG3" s="430"/>
      <c r="UDH3" s="430"/>
      <c r="UDI3" s="430"/>
      <c r="UDJ3" s="430"/>
      <c r="UDK3" s="430"/>
      <c r="UDL3" s="430"/>
      <c r="UDM3" s="430"/>
      <c r="UDN3" s="430"/>
      <c r="UDO3" s="430"/>
      <c r="UDP3" s="430"/>
      <c r="UDQ3" s="430"/>
      <c r="UDR3" s="430"/>
      <c r="UDS3" s="430"/>
      <c r="UDT3" s="430"/>
      <c r="UDU3" s="430"/>
      <c r="UDV3" s="430"/>
      <c r="UDW3" s="430"/>
      <c r="UDX3" s="430"/>
      <c r="UDY3" s="430"/>
      <c r="UDZ3" s="430"/>
      <c r="UEA3" s="430"/>
      <c r="UEB3" s="430"/>
      <c r="UEC3" s="430"/>
      <c r="UED3" s="430"/>
      <c r="UEE3" s="430"/>
      <c r="UEF3" s="430"/>
      <c r="UEG3" s="430"/>
      <c r="UEH3" s="430"/>
      <c r="UEI3" s="430"/>
      <c r="UEJ3" s="430"/>
      <c r="UEK3" s="430"/>
      <c r="UEL3" s="430"/>
      <c r="UEM3" s="430"/>
      <c r="UEN3" s="430"/>
      <c r="UEO3" s="430"/>
      <c r="UEP3" s="430"/>
      <c r="UEQ3" s="430"/>
      <c r="UER3" s="430"/>
      <c r="UES3" s="430"/>
      <c r="UET3" s="430"/>
      <c r="UEU3" s="430"/>
      <c r="UEV3" s="430"/>
      <c r="UEW3" s="430"/>
      <c r="UEX3" s="430"/>
      <c r="UEY3" s="430"/>
      <c r="UEZ3" s="430"/>
      <c r="UFA3" s="430"/>
      <c r="UFB3" s="430"/>
      <c r="UFC3" s="430"/>
      <c r="UFD3" s="430"/>
      <c r="UFE3" s="430"/>
      <c r="UFF3" s="430"/>
      <c r="UFG3" s="430"/>
      <c r="UFH3" s="430"/>
      <c r="UFI3" s="430"/>
      <c r="UFJ3" s="430"/>
      <c r="UFK3" s="430"/>
      <c r="UFL3" s="430"/>
      <c r="UFM3" s="430"/>
      <c r="UFN3" s="430"/>
      <c r="UFO3" s="430"/>
      <c r="UFP3" s="430"/>
      <c r="UFQ3" s="430"/>
      <c r="UFR3" s="430"/>
      <c r="UFS3" s="430"/>
      <c r="UFT3" s="430"/>
      <c r="UFU3" s="430"/>
      <c r="UFV3" s="430"/>
      <c r="UFW3" s="430"/>
      <c r="UFX3" s="430"/>
      <c r="UFY3" s="430"/>
      <c r="UFZ3" s="430"/>
      <c r="UGA3" s="430"/>
      <c r="UGB3" s="430"/>
      <c r="UGC3" s="430"/>
      <c r="UGD3" s="430"/>
      <c r="UGE3" s="430"/>
      <c r="UGF3" s="430"/>
      <c r="UGG3" s="430"/>
      <c r="UGH3" s="430"/>
      <c r="UGI3" s="430"/>
      <c r="UGJ3" s="430"/>
      <c r="UGK3" s="430"/>
      <c r="UGL3" s="430"/>
      <c r="UGM3" s="430"/>
      <c r="UGN3" s="430"/>
      <c r="UGO3" s="430"/>
      <c r="UGP3" s="430"/>
      <c r="UGQ3" s="430"/>
      <c r="UGR3" s="430"/>
      <c r="UGS3" s="430"/>
      <c r="UGT3" s="430"/>
      <c r="UGU3" s="430"/>
      <c r="UGV3" s="430"/>
      <c r="UGW3" s="430"/>
      <c r="UGX3" s="430"/>
      <c r="UGY3" s="430"/>
      <c r="UGZ3" s="430"/>
      <c r="UHA3" s="430"/>
      <c r="UHB3" s="430"/>
      <c r="UHC3" s="430"/>
      <c r="UHD3" s="430"/>
      <c r="UHE3" s="430"/>
      <c r="UHF3" s="430"/>
      <c r="UHG3" s="430"/>
      <c r="UHH3" s="430"/>
      <c r="UHI3" s="430"/>
      <c r="UHJ3" s="430"/>
      <c r="UHK3" s="430"/>
      <c r="UHL3" s="430"/>
      <c r="UHM3" s="430"/>
      <c r="UHN3" s="430"/>
      <c r="UHO3" s="430"/>
      <c r="UHP3" s="430"/>
      <c r="UHQ3" s="430"/>
      <c r="UHR3" s="430"/>
      <c r="UHS3" s="430"/>
      <c r="UHT3" s="430"/>
      <c r="UHU3" s="430"/>
      <c r="UHV3" s="430"/>
      <c r="UHW3" s="430"/>
      <c r="UHX3" s="430"/>
      <c r="UHY3" s="430"/>
      <c r="UHZ3" s="430"/>
      <c r="UIA3" s="430"/>
      <c r="UIB3" s="430"/>
      <c r="UIC3" s="430"/>
      <c r="UID3" s="430"/>
      <c r="UIE3" s="430"/>
      <c r="UIF3" s="430"/>
      <c r="UIG3" s="430"/>
      <c r="UIH3" s="430"/>
      <c r="UII3" s="430"/>
      <c r="UIJ3" s="430"/>
      <c r="UIK3" s="430"/>
      <c r="UIL3" s="430"/>
      <c r="UIM3" s="430"/>
      <c r="UIN3" s="430"/>
      <c r="UIO3" s="430"/>
      <c r="UIP3" s="430"/>
      <c r="UIQ3" s="430"/>
      <c r="UIR3" s="430"/>
      <c r="UIS3" s="430"/>
      <c r="UIT3" s="430"/>
      <c r="UIU3" s="430"/>
      <c r="UIV3" s="430"/>
      <c r="UIW3" s="430"/>
      <c r="UIX3" s="430"/>
      <c r="UIY3" s="430"/>
      <c r="UIZ3" s="430"/>
      <c r="UJA3" s="430"/>
      <c r="UJB3" s="430"/>
      <c r="UJC3" s="430"/>
      <c r="UJD3" s="430"/>
      <c r="UJE3" s="430"/>
      <c r="UJF3" s="430"/>
      <c r="UJG3" s="430"/>
      <c r="UJH3" s="430"/>
      <c r="UJI3" s="430"/>
      <c r="UJJ3" s="430"/>
      <c r="UJK3" s="430"/>
      <c r="UJL3" s="430"/>
      <c r="UJM3" s="430"/>
      <c r="UJN3" s="430"/>
      <c r="UJO3" s="430"/>
      <c r="UJP3" s="430"/>
      <c r="UJQ3" s="430"/>
      <c r="UJR3" s="430"/>
      <c r="UJS3" s="430"/>
      <c r="UJT3" s="430"/>
      <c r="UJU3" s="430"/>
      <c r="UJV3" s="430"/>
      <c r="UJW3" s="430"/>
      <c r="UJX3" s="430"/>
      <c r="UJY3" s="430"/>
      <c r="UJZ3" s="430"/>
      <c r="UKA3" s="430"/>
      <c r="UKB3" s="430"/>
      <c r="UKC3" s="430"/>
      <c r="UKD3" s="430"/>
      <c r="UKE3" s="430"/>
      <c r="UKF3" s="430"/>
      <c r="UKG3" s="430"/>
      <c r="UKH3" s="430"/>
      <c r="UKI3" s="430"/>
      <c r="UKJ3" s="430"/>
      <c r="UKK3" s="430"/>
      <c r="UKL3" s="430"/>
      <c r="UKM3" s="430"/>
      <c r="UKN3" s="430"/>
      <c r="UKO3" s="430"/>
      <c r="UKP3" s="430"/>
      <c r="UKQ3" s="430"/>
      <c r="UKR3" s="430"/>
      <c r="UKS3" s="430"/>
      <c r="UKT3" s="430"/>
      <c r="UKU3" s="430"/>
      <c r="UKV3" s="430"/>
      <c r="UKW3" s="430"/>
      <c r="UKX3" s="430"/>
      <c r="UKY3" s="430"/>
      <c r="UKZ3" s="430"/>
      <c r="ULA3" s="430"/>
      <c r="ULB3" s="430"/>
      <c r="ULC3" s="430"/>
      <c r="ULD3" s="430"/>
      <c r="ULE3" s="430"/>
      <c r="ULF3" s="430"/>
      <c r="ULG3" s="430"/>
      <c r="ULH3" s="430"/>
      <c r="ULI3" s="430"/>
      <c r="ULJ3" s="430"/>
      <c r="ULK3" s="430"/>
      <c r="ULL3" s="430"/>
      <c r="ULM3" s="430"/>
      <c r="ULN3" s="430"/>
      <c r="ULO3" s="430"/>
      <c r="ULP3" s="430"/>
      <c r="ULQ3" s="430"/>
      <c r="ULR3" s="430"/>
      <c r="ULS3" s="430"/>
      <c r="ULT3" s="430"/>
      <c r="ULU3" s="430"/>
      <c r="ULV3" s="430"/>
      <c r="ULW3" s="430"/>
      <c r="ULX3" s="430"/>
      <c r="ULY3" s="430"/>
      <c r="ULZ3" s="430"/>
      <c r="UMA3" s="430"/>
      <c r="UMB3" s="430"/>
      <c r="UMC3" s="430"/>
      <c r="UMD3" s="430"/>
      <c r="UME3" s="430"/>
      <c r="UMF3" s="430"/>
      <c r="UMG3" s="430"/>
      <c r="UMH3" s="430"/>
      <c r="UMI3" s="430"/>
      <c r="UMJ3" s="430"/>
      <c r="UMK3" s="430"/>
      <c r="UML3" s="430"/>
      <c r="UMM3" s="430"/>
      <c r="UMN3" s="430"/>
      <c r="UMO3" s="430"/>
      <c r="UMP3" s="430"/>
      <c r="UMQ3" s="430"/>
      <c r="UMR3" s="430"/>
      <c r="UMS3" s="430"/>
      <c r="UMT3" s="430"/>
      <c r="UMU3" s="430"/>
      <c r="UMV3" s="430"/>
      <c r="UMW3" s="430"/>
      <c r="UMX3" s="430"/>
      <c r="UMY3" s="430"/>
      <c r="UMZ3" s="430"/>
      <c r="UNA3" s="430"/>
      <c r="UNB3" s="430"/>
      <c r="UNC3" s="430"/>
      <c r="UND3" s="430"/>
      <c r="UNE3" s="430"/>
      <c r="UNF3" s="430"/>
      <c r="UNG3" s="430"/>
      <c r="UNH3" s="430"/>
      <c r="UNI3" s="430"/>
      <c r="UNJ3" s="430"/>
      <c r="UNK3" s="430"/>
      <c r="UNL3" s="430"/>
      <c r="UNM3" s="430"/>
      <c r="UNN3" s="430"/>
      <c r="UNO3" s="430"/>
      <c r="UNP3" s="430"/>
      <c r="UNQ3" s="430"/>
      <c r="UNR3" s="430"/>
      <c r="UNS3" s="430"/>
      <c r="UNT3" s="430"/>
      <c r="UNU3" s="430"/>
      <c r="UNV3" s="430"/>
      <c r="UNW3" s="430"/>
      <c r="UNX3" s="430"/>
      <c r="UNY3" s="430"/>
      <c r="UNZ3" s="430"/>
      <c r="UOA3" s="430"/>
      <c r="UOB3" s="430"/>
      <c r="UOC3" s="430"/>
      <c r="UOD3" s="430"/>
      <c r="UOE3" s="430"/>
      <c r="UOF3" s="430"/>
      <c r="UOG3" s="430"/>
      <c r="UOH3" s="430"/>
      <c r="UOI3" s="430"/>
      <c r="UOJ3" s="430"/>
      <c r="UOK3" s="430"/>
      <c r="UOL3" s="430"/>
      <c r="UOM3" s="430"/>
      <c r="UON3" s="430"/>
      <c r="UOO3" s="430"/>
      <c r="UOP3" s="430"/>
      <c r="UOQ3" s="430"/>
      <c r="UOR3" s="430"/>
      <c r="UOS3" s="430"/>
      <c r="UOT3" s="430"/>
      <c r="UOU3" s="430"/>
      <c r="UOV3" s="430"/>
      <c r="UOW3" s="430"/>
      <c r="UOX3" s="430"/>
      <c r="UOY3" s="430"/>
      <c r="UOZ3" s="430"/>
      <c r="UPA3" s="430"/>
      <c r="UPB3" s="430"/>
      <c r="UPC3" s="430"/>
      <c r="UPD3" s="430"/>
      <c r="UPE3" s="430"/>
      <c r="UPF3" s="430"/>
      <c r="UPG3" s="430"/>
      <c r="UPH3" s="430"/>
      <c r="UPI3" s="430"/>
      <c r="UPJ3" s="430"/>
      <c r="UPK3" s="430"/>
      <c r="UPL3" s="430"/>
      <c r="UPM3" s="430"/>
      <c r="UPN3" s="430"/>
      <c r="UPO3" s="430"/>
      <c r="UPP3" s="430"/>
      <c r="UPQ3" s="430"/>
      <c r="UPR3" s="430"/>
      <c r="UPS3" s="430"/>
      <c r="UPT3" s="430"/>
      <c r="UPU3" s="430"/>
      <c r="UPV3" s="430"/>
      <c r="UPW3" s="430"/>
      <c r="UPX3" s="430"/>
      <c r="UPY3" s="430"/>
      <c r="UPZ3" s="430"/>
      <c r="UQA3" s="430"/>
      <c r="UQB3" s="430"/>
      <c r="UQC3" s="430"/>
      <c r="UQD3" s="430"/>
      <c r="UQE3" s="430"/>
      <c r="UQF3" s="430"/>
      <c r="UQG3" s="430"/>
      <c r="UQH3" s="430"/>
      <c r="UQI3" s="430"/>
      <c r="UQJ3" s="430"/>
      <c r="UQK3" s="430"/>
      <c r="UQL3" s="430"/>
      <c r="UQM3" s="430"/>
      <c r="UQN3" s="430"/>
      <c r="UQO3" s="430"/>
      <c r="UQP3" s="430"/>
      <c r="UQQ3" s="430"/>
      <c r="UQR3" s="430"/>
      <c r="UQS3" s="430"/>
      <c r="UQT3" s="430"/>
      <c r="UQU3" s="430"/>
      <c r="UQV3" s="430"/>
      <c r="UQW3" s="430"/>
      <c r="UQX3" s="430"/>
      <c r="UQY3" s="430"/>
      <c r="UQZ3" s="430"/>
      <c r="URA3" s="430"/>
      <c r="URB3" s="430"/>
      <c r="URC3" s="430"/>
      <c r="URD3" s="430"/>
      <c r="URE3" s="430"/>
      <c r="URF3" s="430"/>
      <c r="URG3" s="430"/>
      <c r="URH3" s="430"/>
      <c r="URI3" s="430"/>
      <c r="URJ3" s="430"/>
      <c r="URK3" s="430"/>
      <c r="URL3" s="430"/>
      <c r="URM3" s="430"/>
      <c r="URN3" s="430"/>
      <c r="URO3" s="430"/>
      <c r="URP3" s="430"/>
      <c r="URQ3" s="430"/>
      <c r="URR3" s="430"/>
      <c r="URS3" s="430"/>
      <c r="URT3" s="430"/>
      <c r="URU3" s="430"/>
      <c r="URV3" s="430"/>
      <c r="URW3" s="430"/>
      <c r="URX3" s="430"/>
      <c r="URY3" s="430"/>
      <c r="URZ3" s="430"/>
      <c r="USA3" s="430"/>
      <c r="USB3" s="430"/>
      <c r="USC3" s="430"/>
      <c r="USD3" s="430"/>
      <c r="USE3" s="430"/>
      <c r="USF3" s="430"/>
      <c r="USG3" s="430"/>
      <c r="USH3" s="430"/>
      <c r="USI3" s="430"/>
      <c r="USJ3" s="430"/>
      <c r="USK3" s="430"/>
      <c r="USL3" s="430"/>
      <c r="USM3" s="430"/>
      <c r="USN3" s="430"/>
      <c r="USO3" s="430"/>
      <c r="USP3" s="430"/>
      <c r="USQ3" s="430"/>
      <c r="USR3" s="430"/>
      <c r="USS3" s="430"/>
      <c r="UST3" s="430"/>
      <c r="USU3" s="430"/>
      <c r="USV3" s="430"/>
      <c r="USW3" s="430"/>
      <c r="USX3" s="430"/>
      <c r="USY3" s="430"/>
      <c r="USZ3" s="430"/>
      <c r="UTA3" s="430"/>
      <c r="UTB3" s="430"/>
      <c r="UTC3" s="430"/>
      <c r="UTD3" s="430"/>
      <c r="UTE3" s="430"/>
      <c r="UTF3" s="430"/>
      <c r="UTG3" s="430"/>
      <c r="UTH3" s="430"/>
      <c r="UTI3" s="430"/>
      <c r="UTJ3" s="430"/>
      <c r="UTK3" s="430"/>
      <c r="UTL3" s="430"/>
      <c r="UTM3" s="430"/>
      <c r="UTN3" s="430"/>
      <c r="UTO3" s="430"/>
      <c r="UTP3" s="430"/>
      <c r="UTQ3" s="430"/>
      <c r="UTR3" s="430"/>
      <c r="UTS3" s="430"/>
      <c r="UTT3" s="430"/>
      <c r="UTU3" s="430"/>
      <c r="UTV3" s="430"/>
      <c r="UTW3" s="430"/>
      <c r="UTX3" s="430"/>
      <c r="UTY3" s="430"/>
      <c r="UTZ3" s="430"/>
      <c r="UUA3" s="430"/>
      <c r="UUB3" s="430"/>
      <c r="UUC3" s="430"/>
      <c r="UUD3" s="430"/>
      <c r="UUE3" s="430"/>
      <c r="UUF3" s="430"/>
      <c r="UUG3" s="430"/>
      <c r="UUH3" s="430"/>
      <c r="UUI3" s="430"/>
      <c r="UUJ3" s="430"/>
      <c r="UUK3" s="430"/>
      <c r="UUL3" s="430"/>
      <c r="UUM3" s="430"/>
      <c r="UUN3" s="430"/>
      <c r="UUO3" s="430"/>
      <c r="UUP3" s="430"/>
      <c r="UUQ3" s="430"/>
      <c r="UUR3" s="430"/>
      <c r="UUS3" s="430"/>
      <c r="UUT3" s="430"/>
      <c r="UUU3" s="430"/>
      <c r="UUV3" s="430"/>
      <c r="UUW3" s="430"/>
      <c r="UUX3" s="430"/>
      <c r="UUY3" s="430"/>
      <c r="UUZ3" s="430"/>
      <c r="UVA3" s="430"/>
      <c r="UVB3" s="430"/>
      <c r="UVC3" s="430"/>
      <c r="UVD3" s="430"/>
      <c r="UVE3" s="430"/>
      <c r="UVF3" s="430"/>
      <c r="UVG3" s="430"/>
      <c r="UVH3" s="430"/>
      <c r="UVI3" s="430"/>
      <c r="UVJ3" s="430"/>
      <c r="UVK3" s="430"/>
      <c r="UVL3" s="430"/>
      <c r="UVM3" s="430"/>
      <c r="UVN3" s="430"/>
      <c r="UVO3" s="430"/>
      <c r="UVP3" s="430"/>
      <c r="UVQ3" s="430"/>
      <c r="UVR3" s="430"/>
      <c r="UVS3" s="430"/>
      <c r="UVT3" s="430"/>
      <c r="UVU3" s="430"/>
      <c r="UVV3" s="430"/>
      <c r="UVW3" s="430"/>
      <c r="UVX3" s="430"/>
      <c r="UVY3" s="430"/>
      <c r="UVZ3" s="430"/>
      <c r="UWA3" s="430"/>
      <c r="UWB3" s="430"/>
      <c r="UWC3" s="430"/>
      <c r="UWD3" s="430"/>
      <c r="UWE3" s="430"/>
      <c r="UWF3" s="430"/>
      <c r="UWG3" s="430"/>
      <c r="UWH3" s="430"/>
      <c r="UWI3" s="430"/>
      <c r="UWJ3" s="430"/>
      <c r="UWK3" s="430"/>
      <c r="UWL3" s="430"/>
      <c r="UWM3" s="430"/>
      <c r="UWN3" s="430"/>
      <c r="UWO3" s="430"/>
      <c r="UWP3" s="430"/>
      <c r="UWQ3" s="430"/>
      <c r="UWR3" s="430"/>
      <c r="UWS3" s="430"/>
      <c r="UWT3" s="430"/>
      <c r="UWU3" s="430"/>
      <c r="UWV3" s="430"/>
      <c r="UWW3" s="430"/>
      <c r="UWX3" s="430"/>
      <c r="UWY3" s="430"/>
      <c r="UWZ3" s="430"/>
      <c r="UXA3" s="430"/>
      <c r="UXB3" s="430"/>
      <c r="UXC3" s="430"/>
      <c r="UXD3" s="430"/>
      <c r="UXE3" s="430"/>
      <c r="UXF3" s="430"/>
      <c r="UXG3" s="430"/>
      <c r="UXH3" s="430"/>
      <c r="UXI3" s="430"/>
      <c r="UXJ3" s="430"/>
      <c r="UXK3" s="430"/>
      <c r="UXL3" s="430"/>
      <c r="UXM3" s="430"/>
      <c r="UXN3" s="430"/>
      <c r="UXO3" s="430"/>
      <c r="UXP3" s="430"/>
      <c r="UXQ3" s="430"/>
      <c r="UXR3" s="430"/>
      <c r="UXS3" s="430"/>
      <c r="UXT3" s="430"/>
      <c r="UXU3" s="430"/>
      <c r="UXV3" s="430"/>
      <c r="UXW3" s="430"/>
      <c r="UXX3" s="430"/>
      <c r="UXY3" s="430"/>
      <c r="UXZ3" s="430"/>
      <c r="UYA3" s="430"/>
      <c r="UYB3" s="430"/>
      <c r="UYC3" s="430"/>
      <c r="UYD3" s="430"/>
      <c r="UYE3" s="430"/>
      <c r="UYF3" s="430"/>
      <c r="UYG3" s="430"/>
      <c r="UYH3" s="430"/>
      <c r="UYI3" s="430"/>
      <c r="UYJ3" s="430"/>
      <c r="UYK3" s="430"/>
      <c r="UYL3" s="430"/>
      <c r="UYM3" s="430"/>
      <c r="UYN3" s="430"/>
      <c r="UYO3" s="430"/>
      <c r="UYP3" s="430"/>
      <c r="UYQ3" s="430"/>
      <c r="UYR3" s="430"/>
      <c r="UYS3" s="430"/>
      <c r="UYT3" s="430"/>
      <c r="UYU3" s="430"/>
      <c r="UYV3" s="430"/>
      <c r="UYW3" s="430"/>
      <c r="UYX3" s="430"/>
      <c r="UYY3" s="430"/>
      <c r="UYZ3" s="430"/>
      <c r="UZA3" s="430"/>
      <c r="UZB3" s="430"/>
      <c r="UZC3" s="430"/>
      <c r="UZD3" s="430"/>
      <c r="UZE3" s="430"/>
      <c r="UZF3" s="430"/>
      <c r="UZG3" s="430"/>
      <c r="UZH3" s="430"/>
      <c r="UZI3" s="430"/>
      <c r="UZJ3" s="430"/>
      <c r="UZK3" s="430"/>
      <c r="UZL3" s="430"/>
      <c r="UZM3" s="430"/>
      <c r="UZN3" s="430"/>
      <c r="UZO3" s="430"/>
      <c r="UZP3" s="430"/>
      <c r="UZQ3" s="430"/>
      <c r="UZR3" s="430"/>
      <c r="UZS3" s="430"/>
      <c r="UZT3" s="430"/>
      <c r="UZU3" s="430"/>
      <c r="UZV3" s="430"/>
      <c r="UZW3" s="430"/>
      <c r="UZX3" s="430"/>
      <c r="UZY3" s="430"/>
      <c r="UZZ3" s="430"/>
      <c r="VAA3" s="430"/>
      <c r="VAB3" s="430"/>
      <c r="VAC3" s="430"/>
      <c r="VAD3" s="430"/>
      <c r="VAE3" s="430"/>
      <c r="VAF3" s="430"/>
      <c r="VAG3" s="430"/>
      <c r="VAH3" s="430"/>
      <c r="VAI3" s="430"/>
      <c r="VAJ3" s="430"/>
      <c r="VAK3" s="430"/>
      <c r="VAL3" s="430"/>
      <c r="VAM3" s="430"/>
      <c r="VAN3" s="430"/>
      <c r="VAO3" s="430"/>
      <c r="VAP3" s="430"/>
      <c r="VAQ3" s="430"/>
      <c r="VAR3" s="430"/>
      <c r="VAS3" s="430"/>
      <c r="VAT3" s="430"/>
      <c r="VAU3" s="430"/>
      <c r="VAV3" s="430"/>
      <c r="VAW3" s="430"/>
      <c r="VAX3" s="430"/>
      <c r="VAY3" s="430"/>
      <c r="VAZ3" s="430"/>
      <c r="VBA3" s="430"/>
      <c r="VBB3" s="430"/>
      <c r="VBC3" s="430"/>
      <c r="VBD3" s="430"/>
      <c r="VBE3" s="430"/>
      <c r="VBF3" s="430"/>
      <c r="VBG3" s="430"/>
      <c r="VBH3" s="430"/>
      <c r="VBI3" s="430"/>
      <c r="VBJ3" s="430"/>
      <c r="VBK3" s="430"/>
      <c r="VBL3" s="430"/>
      <c r="VBM3" s="430"/>
      <c r="VBN3" s="430"/>
      <c r="VBO3" s="430"/>
      <c r="VBP3" s="430"/>
      <c r="VBQ3" s="430"/>
      <c r="VBR3" s="430"/>
      <c r="VBS3" s="430"/>
      <c r="VBT3" s="430"/>
      <c r="VBU3" s="430"/>
      <c r="VBV3" s="430"/>
      <c r="VBW3" s="430"/>
      <c r="VBX3" s="430"/>
      <c r="VBY3" s="430"/>
      <c r="VBZ3" s="430"/>
      <c r="VCA3" s="430"/>
      <c r="VCB3" s="430"/>
      <c r="VCC3" s="430"/>
      <c r="VCD3" s="430"/>
      <c r="VCE3" s="430"/>
      <c r="VCF3" s="430"/>
      <c r="VCG3" s="430"/>
      <c r="VCH3" s="430"/>
      <c r="VCI3" s="430"/>
      <c r="VCJ3" s="430"/>
      <c r="VCK3" s="430"/>
      <c r="VCL3" s="430"/>
      <c r="VCM3" s="430"/>
      <c r="VCN3" s="430"/>
      <c r="VCO3" s="430"/>
      <c r="VCP3" s="430"/>
      <c r="VCQ3" s="430"/>
      <c r="VCR3" s="430"/>
      <c r="VCS3" s="430"/>
      <c r="VCT3" s="430"/>
      <c r="VCU3" s="430"/>
      <c r="VCV3" s="430"/>
      <c r="VCW3" s="430"/>
      <c r="VCX3" s="430"/>
      <c r="VCY3" s="430"/>
      <c r="VCZ3" s="430"/>
      <c r="VDA3" s="430"/>
      <c r="VDB3" s="430"/>
      <c r="VDC3" s="430"/>
      <c r="VDD3" s="430"/>
      <c r="VDE3" s="430"/>
      <c r="VDF3" s="430"/>
      <c r="VDG3" s="430"/>
      <c r="VDH3" s="430"/>
      <c r="VDI3" s="430"/>
      <c r="VDJ3" s="430"/>
      <c r="VDK3" s="430"/>
      <c r="VDL3" s="430"/>
      <c r="VDM3" s="430"/>
      <c r="VDN3" s="430"/>
      <c r="VDO3" s="430"/>
      <c r="VDP3" s="430"/>
      <c r="VDQ3" s="430"/>
      <c r="VDR3" s="430"/>
      <c r="VDS3" s="430"/>
      <c r="VDT3" s="430"/>
      <c r="VDU3" s="430"/>
      <c r="VDV3" s="430"/>
      <c r="VDW3" s="430"/>
      <c r="VDX3" s="430"/>
      <c r="VDY3" s="430"/>
      <c r="VDZ3" s="430"/>
      <c r="VEA3" s="430"/>
      <c r="VEB3" s="430"/>
      <c r="VEC3" s="430"/>
      <c r="VED3" s="430"/>
      <c r="VEE3" s="430"/>
      <c r="VEF3" s="430"/>
      <c r="VEG3" s="430"/>
      <c r="VEH3" s="430"/>
      <c r="VEI3" s="430"/>
      <c r="VEJ3" s="430"/>
      <c r="VEK3" s="430"/>
      <c r="VEL3" s="430"/>
      <c r="VEM3" s="430"/>
      <c r="VEN3" s="430"/>
      <c r="VEO3" s="430"/>
      <c r="VEP3" s="430"/>
      <c r="VEQ3" s="430"/>
      <c r="VER3" s="430"/>
      <c r="VES3" s="430"/>
      <c r="VET3" s="430"/>
      <c r="VEU3" s="430"/>
      <c r="VEV3" s="430"/>
      <c r="VEW3" s="430"/>
      <c r="VEX3" s="430"/>
      <c r="VEY3" s="430"/>
      <c r="VEZ3" s="430"/>
      <c r="VFA3" s="430"/>
      <c r="VFB3" s="430"/>
      <c r="VFC3" s="430"/>
      <c r="VFD3" s="430"/>
      <c r="VFE3" s="430"/>
      <c r="VFF3" s="430"/>
      <c r="VFG3" s="430"/>
      <c r="VFH3" s="430"/>
      <c r="VFI3" s="430"/>
      <c r="VFJ3" s="430"/>
      <c r="VFK3" s="430"/>
      <c r="VFL3" s="430"/>
      <c r="VFM3" s="430"/>
      <c r="VFN3" s="430"/>
      <c r="VFO3" s="430"/>
      <c r="VFP3" s="430"/>
      <c r="VFQ3" s="430"/>
      <c r="VFR3" s="430"/>
      <c r="VFS3" s="430"/>
      <c r="VFT3" s="430"/>
      <c r="VFU3" s="430"/>
      <c r="VFV3" s="430"/>
      <c r="VFW3" s="430"/>
      <c r="VFX3" s="430"/>
      <c r="VFY3" s="430"/>
      <c r="VFZ3" s="430"/>
      <c r="VGA3" s="430"/>
      <c r="VGB3" s="430"/>
      <c r="VGC3" s="430"/>
      <c r="VGD3" s="430"/>
      <c r="VGE3" s="430"/>
      <c r="VGF3" s="430"/>
      <c r="VGG3" s="430"/>
      <c r="VGH3" s="430"/>
      <c r="VGI3" s="430"/>
      <c r="VGJ3" s="430"/>
      <c r="VGK3" s="430"/>
      <c r="VGL3" s="430"/>
      <c r="VGM3" s="430"/>
      <c r="VGN3" s="430"/>
      <c r="VGO3" s="430"/>
      <c r="VGP3" s="430"/>
      <c r="VGQ3" s="430"/>
      <c r="VGR3" s="430"/>
      <c r="VGS3" s="430"/>
      <c r="VGT3" s="430"/>
      <c r="VGU3" s="430"/>
      <c r="VGV3" s="430"/>
      <c r="VGW3" s="430"/>
      <c r="VGX3" s="430"/>
      <c r="VGY3" s="430"/>
      <c r="VGZ3" s="430"/>
      <c r="VHA3" s="430"/>
      <c r="VHB3" s="430"/>
      <c r="VHC3" s="430"/>
      <c r="VHD3" s="430"/>
      <c r="VHE3" s="430"/>
      <c r="VHF3" s="430"/>
      <c r="VHG3" s="430"/>
      <c r="VHH3" s="430"/>
      <c r="VHI3" s="430"/>
      <c r="VHJ3" s="430"/>
      <c r="VHK3" s="430"/>
      <c r="VHL3" s="430"/>
      <c r="VHM3" s="430"/>
      <c r="VHN3" s="430"/>
      <c r="VHO3" s="430"/>
      <c r="VHP3" s="430"/>
      <c r="VHQ3" s="430"/>
      <c r="VHR3" s="430"/>
      <c r="VHS3" s="430"/>
      <c r="VHT3" s="430"/>
      <c r="VHU3" s="430"/>
      <c r="VHV3" s="430"/>
      <c r="VHW3" s="430"/>
      <c r="VHX3" s="430"/>
      <c r="VHY3" s="430"/>
      <c r="VHZ3" s="430"/>
      <c r="VIA3" s="430"/>
      <c r="VIB3" s="430"/>
      <c r="VIC3" s="430"/>
      <c r="VID3" s="430"/>
      <c r="VIE3" s="430"/>
      <c r="VIF3" s="430"/>
      <c r="VIG3" s="430"/>
      <c r="VIH3" s="430"/>
      <c r="VII3" s="430"/>
      <c r="VIJ3" s="430"/>
      <c r="VIK3" s="430"/>
      <c r="VIL3" s="430"/>
      <c r="VIM3" s="430"/>
      <c r="VIN3" s="430"/>
      <c r="VIO3" s="430"/>
      <c r="VIP3" s="430"/>
      <c r="VIQ3" s="430"/>
      <c r="VIR3" s="430"/>
      <c r="VIS3" s="430"/>
      <c r="VIT3" s="430"/>
      <c r="VIU3" s="430"/>
      <c r="VIV3" s="430"/>
      <c r="VIW3" s="430"/>
      <c r="VIX3" s="430"/>
      <c r="VIY3" s="430"/>
      <c r="VIZ3" s="430"/>
      <c r="VJA3" s="430"/>
      <c r="VJB3" s="430"/>
      <c r="VJC3" s="430"/>
      <c r="VJD3" s="430"/>
      <c r="VJE3" s="430"/>
      <c r="VJF3" s="430"/>
      <c r="VJG3" s="430"/>
      <c r="VJH3" s="430"/>
      <c r="VJI3" s="430"/>
      <c r="VJJ3" s="430"/>
      <c r="VJK3" s="430"/>
      <c r="VJL3" s="430"/>
      <c r="VJM3" s="430"/>
      <c r="VJN3" s="430"/>
      <c r="VJO3" s="430"/>
      <c r="VJP3" s="430"/>
      <c r="VJQ3" s="430"/>
      <c r="VJR3" s="430"/>
      <c r="VJS3" s="430"/>
      <c r="VJT3" s="430"/>
      <c r="VJU3" s="430"/>
      <c r="VJV3" s="430"/>
      <c r="VJW3" s="430"/>
      <c r="VJX3" s="430"/>
      <c r="VJY3" s="430"/>
      <c r="VJZ3" s="430"/>
      <c r="VKA3" s="430"/>
      <c r="VKB3" s="430"/>
      <c r="VKC3" s="430"/>
      <c r="VKD3" s="430"/>
      <c r="VKE3" s="430"/>
      <c r="VKF3" s="430"/>
      <c r="VKG3" s="430"/>
      <c r="VKH3" s="430"/>
      <c r="VKI3" s="430"/>
      <c r="VKJ3" s="430"/>
      <c r="VKK3" s="430"/>
      <c r="VKL3" s="430"/>
      <c r="VKM3" s="430"/>
      <c r="VKN3" s="430"/>
      <c r="VKO3" s="430"/>
      <c r="VKP3" s="430"/>
      <c r="VKQ3" s="430"/>
      <c r="VKR3" s="430"/>
      <c r="VKS3" s="430"/>
      <c r="VKT3" s="430"/>
      <c r="VKU3" s="430"/>
      <c r="VKV3" s="430"/>
      <c r="VKW3" s="430"/>
      <c r="VKX3" s="430"/>
      <c r="VKY3" s="430"/>
      <c r="VKZ3" s="430"/>
      <c r="VLA3" s="430"/>
      <c r="VLB3" s="430"/>
      <c r="VLC3" s="430"/>
      <c r="VLD3" s="430"/>
      <c r="VLE3" s="430"/>
      <c r="VLF3" s="430"/>
      <c r="VLG3" s="430"/>
      <c r="VLH3" s="430"/>
      <c r="VLI3" s="430"/>
      <c r="VLJ3" s="430"/>
      <c r="VLK3" s="430"/>
      <c r="VLL3" s="430"/>
      <c r="VLM3" s="430"/>
      <c r="VLN3" s="430"/>
      <c r="VLO3" s="430"/>
      <c r="VLP3" s="430"/>
      <c r="VLQ3" s="430"/>
      <c r="VLR3" s="430"/>
      <c r="VLS3" s="430"/>
      <c r="VLT3" s="430"/>
      <c r="VLU3" s="430"/>
      <c r="VLV3" s="430"/>
      <c r="VLW3" s="430"/>
      <c r="VLX3" s="430"/>
      <c r="VLY3" s="430"/>
      <c r="VLZ3" s="430"/>
      <c r="VMA3" s="430"/>
      <c r="VMB3" s="430"/>
      <c r="VMC3" s="430"/>
      <c r="VMD3" s="430"/>
      <c r="VME3" s="430"/>
      <c r="VMF3" s="430"/>
      <c r="VMG3" s="430"/>
      <c r="VMH3" s="430"/>
      <c r="VMI3" s="430"/>
      <c r="VMJ3" s="430"/>
      <c r="VMK3" s="430"/>
      <c r="VML3" s="430"/>
      <c r="VMM3" s="430"/>
      <c r="VMN3" s="430"/>
      <c r="VMO3" s="430"/>
      <c r="VMP3" s="430"/>
      <c r="VMQ3" s="430"/>
      <c r="VMR3" s="430"/>
      <c r="VMS3" s="430"/>
      <c r="VMT3" s="430"/>
      <c r="VMU3" s="430"/>
      <c r="VMV3" s="430"/>
      <c r="VMW3" s="430"/>
      <c r="VMX3" s="430"/>
      <c r="VMY3" s="430"/>
      <c r="VMZ3" s="430"/>
      <c r="VNA3" s="430"/>
      <c r="VNB3" s="430"/>
      <c r="VNC3" s="430"/>
      <c r="VND3" s="430"/>
      <c r="VNE3" s="430"/>
      <c r="VNF3" s="430"/>
      <c r="VNG3" s="430"/>
      <c r="VNH3" s="430"/>
      <c r="VNI3" s="430"/>
      <c r="VNJ3" s="430"/>
      <c r="VNK3" s="430"/>
      <c r="VNL3" s="430"/>
      <c r="VNM3" s="430"/>
      <c r="VNN3" s="430"/>
      <c r="VNO3" s="430"/>
      <c r="VNP3" s="430"/>
      <c r="VNQ3" s="430"/>
      <c r="VNR3" s="430"/>
      <c r="VNS3" s="430"/>
      <c r="VNT3" s="430"/>
      <c r="VNU3" s="430"/>
      <c r="VNV3" s="430"/>
      <c r="VNW3" s="430"/>
      <c r="VNX3" s="430"/>
      <c r="VNY3" s="430"/>
      <c r="VNZ3" s="430"/>
      <c r="VOA3" s="430"/>
      <c r="VOB3" s="430"/>
      <c r="VOC3" s="430"/>
      <c r="VOD3" s="430"/>
      <c r="VOE3" s="430"/>
      <c r="VOF3" s="430"/>
      <c r="VOG3" s="430"/>
      <c r="VOH3" s="430"/>
      <c r="VOI3" s="430"/>
      <c r="VOJ3" s="430"/>
      <c r="VOK3" s="430"/>
      <c r="VOL3" s="430"/>
      <c r="VOM3" s="430"/>
      <c r="VON3" s="430"/>
      <c r="VOO3" s="430"/>
      <c r="VOP3" s="430"/>
      <c r="VOQ3" s="430"/>
      <c r="VOR3" s="430"/>
      <c r="VOS3" s="430"/>
      <c r="VOT3" s="430"/>
      <c r="VOU3" s="430"/>
      <c r="VOV3" s="430"/>
      <c r="VOW3" s="430"/>
      <c r="VOX3" s="430"/>
      <c r="VOY3" s="430"/>
      <c r="VOZ3" s="430"/>
      <c r="VPA3" s="430"/>
      <c r="VPB3" s="430"/>
      <c r="VPC3" s="430"/>
      <c r="VPD3" s="430"/>
      <c r="VPE3" s="430"/>
      <c r="VPF3" s="430"/>
      <c r="VPG3" s="430"/>
      <c r="VPH3" s="430"/>
      <c r="VPI3" s="430"/>
      <c r="VPJ3" s="430"/>
      <c r="VPK3" s="430"/>
      <c r="VPL3" s="430"/>
      <c r="VPM3" s="430"/>
      <c r="VPN3" s="430"/>
      <c r="VPO3" s="430"/>
      <c r="VPP3" s="430"/>
      <c r="VPQ3" s="430"/>
      <c r="VPR3" s="430"/>
      <c r="VPS3" s="430"/>
      <c r="VPT3" s="430"/>
      <c r="VPU3" s="430"/>
      <c r="VPV3" s="430"/>
      <c r="VPW3" s="430"/>
      <c r="VPX3" s="430"/>
      <c r="VPY3" s="430"/>
      <c r="VPZ3" s="430"/>
      <c r="VQA3" s="430"/>
      <c r="VQB3" s="430"/>
      <c r="VQC3" s="430"/>
      <c r="VQD3" s="430"/>
      <c r="VQE3" s="430"/>
      <c r="VQF3" s="430"/>
      <c r="VQG3" s="430"/>
      <c r="VQH3" s="430"/>
      <c r="VQI3" s="430"/>
      <c r="VQJ3" s="430"/>
      <c r="VQK3" s="430"/>
      <c r="VQL3" s="430"/>
      <c r="VQM3" s="430"/>
      <c r="VQN3" s="430"/>
      <c r="VQO3" s="430"/>
      <c r="VQP3" s="430"/>
      <c r="VQQ3" s="430"/>
      <c r="VQR3" s="430"/>
      <c r="VQS3" s="430"/>
      <c r="VQT3" s="430"/>
      <c r="VQU3" s="430"/>
      <c r="VQV3" s="430"/>
      <c r="VQW3" s="430"/>
      <c r="VQX3" s="430"/>
      <c r="VQY3" s="430"/>
      <c r="VQZ3" s="430"/>
      <c r="VRA3" s="430"/>
      <c r="VRB3" s="430"/>
      <c r="VRC3" s="430"/>
      <c r="VRD3" s="430"/>
      <c r="VRE3" s="430"/>
      <c r="VRF3" s="430"/>
      <c r="VRG3" s="430"/>
      <c r="VRH3" s="430"/>
      <c r="VRI3" s="430"/>
      <c r="VRJ3" s="430"/>
      <c r="VRK3" s="430"/>
      <c r="VRL3" s="430"/>
      <c r="VRM3" s="430"/>
      <c r="VRN3" s="430"/>
      <c r="VRO3" s="430"/>
      <c r="VRP3" s="430"/>
      <c r="VRQ3" s="430"/>
      <c r="VRR3" s="430"/>
      <c r="VRS3" s="430"/>
      <c r="VRT3" s="430"/>
      <c r="VRU3" s="430"/>
      <c r="VRV3" s="430"/>
      <c r="VRW3" s="430"/>
      <c r="VRX3" s="430"/>
      <c r="VRY3" s="430"/>
      <c r="VRZ3" s="430"/>
      <c r="VSA3" s="430"/>
      <c r="VSB3" s="430"/>
      <c r="VSC3" s="430"/>
      <c r="VSD3" s="430"/>
      <c r="VSE3" s="430"/>
      <c r="VSF3" s="430"/>
      <c r="VSG3" s="430"/>
      <c r="VSH3" s="430"/>
      <c r="VSI3" s="430"/>
      <c r="VSJ3" s="430"/>
      <c r="VSK3" s="430"/>
      <c r="VSL3" s="430"/>
      <c r="VSM3" s="430"/>
      <c r="VSN3" s="430"/>
      <c r="VSO3" s="430"/>
      <c r="VSP3" s="430"/>
      <c r="VSQ3" s="430"/>
      <c r="VSR3" s="430"/>
      <c r="VSS3" s="430"/>
      <c r="VST3" s="430"/>
      <c r="VSU3" s="430"/>
      <c r="VSV3" s="430"/>
      <c r="VSW3" s="430"/>
      <c r="VSX3" s="430"/>
      <c r="VSY3" s="430"/>
      <c r="VSZ3" s="430"/>
      <c r="VTA3" s="430"/>
      <c r="VTB3" s="430"/>
      <c r="VTC3" s="430"/>
      <c r="VTD3" s="430"/>
      <c r="VTE3" s="430"/>
      <c r="VTF3" s="430"/>
      <c r="VTG3" s="430"/>
      <c r="VTH3" s="430"/>
      <c r="VTI3" s="430"/>
      <c r="VTJ3" s="430"/>
      <c r="VTK3" s="430"/>
      <c r="VTL3" s="430"/>
      <c r="VTM3" s="430"/>
      <c r="VTN3" s="430"/>
      <c r="VTO3" s="430"/>
      <c r="VTP3" s="430"/>
      <c r="VTQ3" s="430"/>
      <c r="VTR3" s="430"/>
      <c r="VTS3" s="430"/>
      <c r="VTT3" s="430"/>
      <c r="VTU3" s="430"/>
      <c r="VTV3" s="430"/>
      <c r="VTW3" s="430"/>
      <c r="VTX3" s="430"/>
      <c r="VTY3" s="430"/>
      <c r="VTZ3" s="430"/>
      <c r="VUA3" s="430"/>
      <c r="VUB3" s="430"/>
      <c r="VUC3" s="430"/>
      <c r="VUD3" s="430"/>
      <c r="VUE3" s="430"/>
      <c r="VUF3" s="430"/>
      <c r="VUG3" s="430"/>
      <c r="VUH3" s="430"/>
      <c r="VUI3" s="430"/>
      <c r="VUJ3" s="430"/>
      <c r="VUK3" s="430"/>
      <c r="VUL3" s="430"/>
      <c r="VUM3" s="430"/>
      <c r="VUN3" s="430"/>
      <c r="VUO3" s="430"/>
      <c r="VUP3" s="430"/>
      <c r="VUQ3" s="430"/>
      <c r="VUR3" s="430"/>
      <c r="VUS3" s="430"/>
      <c r="VUT3" s="430"/>
      <c r="VUU3" s="430"/>
      <c r="VUV3" s="430"/>
      <c r="VUW3" s="430"/>
      <c r="VUX3" s="430"/>
      <c r="VUY3" s="430"/>
      <c r="VUZ3" s="430"/>
      <c r="VVA3" s="430"/>
      <c r="VVB3" s="430"/>
      <c r="VVC3" s="430"/>
      <c r="VVD3" s="430"/>
      <c r="VVE3" s="430"/>
      <c r="VVF3" s="430"/>
      <c r="VVG3" s="430"/>
      <c r="VVH3" s="430"/>
      <c r="VVI3" s="430"/>
      <c r="VVJ3" s="430"/>
      <c r="VVK3" s="430"/>
      <c r="VVL3" s="430"/>
      <c r="VVM3" s="430"/>
      <c r="VVN3" s="430"/>
      <c r="VVO3" s="430"/>
      <c r="VVP3" s="430"/>
      <c r="VVQ3" s="430"/>
      <c r="VVR3" s="430"/>
      <c r="VVS3" s="430"/>
      <c r="VVT3" s="430"/>
      <c r="VVU3" s="430"/>
      <c r="VVV3" s="430"/>
      <c r="VVW3" s="430"/>
      <c r="VVX3" s="430"/>
      <c r="VVY3" s="430"/>
      <c r="VVZ3" s="430"/>
      <c r="VWA3" s="430"/>
      <c r="VWB3" s="430"/>
      <c r="VWC3" s="430"/>
      <c r="VWD3" s="430"/>
      <c r="VWE3" s="430"/>
      <c r="VWF3" s="430"/>
      <c r="VWG3" s="430"/>
      <c r="VWH3" s="430"/>
      <c r="VWI3" s="430"/>
      <c r="VWJ3" s="430"/>
      <c r="VWK3" s="430"/>
      <c r="VWL3" s="430"/>
      <c r="VWM3" s="430"/>
      <c r="VWN3" s="430"/>
      <c r="VWO3" s="430"/>
      <c r="VWP3" s="430"/>
      <c r="VWQ3" s="430"/>
      <c r="VWR3" s="430"/>
      <c r="VWS3" s="430"/>
      <c r="VWT3" s="430"/>
      <c r="VWU3" s="430"/>
      <c r="VWV3" s="430"/>
      <c r="VWW3" s="430"/>
      <c r="VWX3" s="430"/>
      <c r="VWY3" s="430"/>
      <c r="VWZ3" s="430"/>
      <c r="VXA3" s="430"/>
      <c r="VXB3" s="430"/>
      <c r="VXC3" s="430"/>
      <c r="VXD3" s="430"/>
      <c r="VXE3" s="430"/>
      <c r="VXF3" s="430"/>
      <c r="VXG3" s="430"/>
      <c r="VXH3" s="430"/>
      <c r="VXI3" s="430"/>
      <c r="VXJ3" s="430"/>
      <c r="VXK3" s="430"/>
      <c r="VXL3" s="430"/>
      <c r="VXM3" s="430"/>
      <c r="VXN3" s="430"/>
      <c r="VXO3" s="430"/>
      <c r="VXP3" s="430"/>
      <c r="VXQ3" s="430"/>
      <c r="VXR3" s="430"/>
      <c r="VXS3" s="430"/>
      <c r="VXT3" s="430"/>
      <c r="VXU3" s="430"/>
      <c r="VXV3" s="430"/>
      <c r="VXW3" s="430"/>
      <c r="VXX3" s="430"/>
      <c r="VXY3" s="430"/>
      <c r="VXZ3" s="430"/>
      <c r="VYA3" s="430"/>
      <c r="VYB3" s="430"/>
      <c r="VYC3" s="430"/>
      <c r="VYD3" s="430"/>
      <c r="VYE3" s="430"/>
      <c r="VYF3" s="430"/>
      <c r="VYG3" s="430"/>
      <c r="VYH3" s="430"/>
      <c r="VYI3" s="430"/>
      <c r="VYJ3" s="430"/>
      <c r="VYK3" s="430"/>
      <c r="VYL3" s="430"/>
      <c r="VYM3" s="430"/>
      <c r="VYN3" s="430"/>
      <c r="VYO3" s="430"/>
      <c r="VYP3" s="430"/>
      <c r="VYQ3" s="430"/>
      <c r="VYR3" s="430"/>
      <c r="VYS3" s="430"/>
      <c r="VYT3" s="430"/>
      <c r="VYU3" s="430"/>
      <c r="VYV3" s="430"/>
      <c r="VYW3" s="430"/>
      <c r="VYX3" s="430"/>
      <c r="VYY3" s="430"/>
      <c r="VYZ3" s="430"/>
      <c r="VZA3" s="430"/>
      <c r="VZB3" s="430"/>
      <c r="VZC3" s="430"/>
      <c r="VZD3" s="430"/>
      <c r="VZE3" s="430"/>
      <c r="VZF3" s="430"/>
      <c r="VZG3" s="430"/>
      <c r="VZH3" s="430"/>
      <c r="VZI3" s="430"/>
      <c r="VZJ3" s="430"/>
      <c r="VZK3" s="430"/>
      <c r="VZL3" s="430"/>
      <c r="VZM3" s="430"/>
      <c r="VZN3" s="430"/>
      <c r="VZO3" s="430"/>
      <c r="VZP3" s="430"/>
      <c r="VZQ3" s="430"/>
      <c r="VZR3" s="430"/>
      <c r="VZS3" s="430"/>
      <c r="VZT3" s="430"/>
      <c r="VZU3" s="430"/>
      <c r="VZV3" s="430"/>
      <c r="VZW3" s="430"/>
      <c r="VZX3" s="430"/>
      <c r="VZY3" s="430"/>
      <c r="VZZ3" s="430"/>
      <c r="WAA3" s="430"/>
      <c r="WAB3" s="430"/>
      <c r="WAC3" s="430"/>
      <c r="WAD3" s="430"/>
      <c r="WAE3" s="430"/>
      <c r="WAF3" s="430"/>
      <c r="WAG3" s="430"/>
      <c r="WAH3" s="430"/>
      <c r="WAI3" s="430"/>
      <c r="WAJ3" s="430"/>
      <c r="WAK3" s="430"/>
      <c r="WAL3" s="430"/>
      <c r="WAM3" s="430"/>
      <c r="WAN3" s="430"/>
      <c r="WAO3" s="430"/>
      <c r="WAP3" s="430"/>
      <c r="WAQ3" s="430"/>
      <c r="WAR3" s="430"/>
      <c r="WAS3" s="430"/>
      <c r="WAT3" s="430"/>
      <c r="WAU3" s="430"/>
      <c r="WAV3" s="430"/>
      <c r="WAW3" s="430"/>
      <c r="WAX3" s="430"/>
      <c r="WAY3" s="430"/>
      <c r="WAZ3" s="430"/>
      <c r="WBA3" s="430"/>
      <c r="WBB3" s="430"/>
      <c r="WBC3" s="430"/>
      <c r="WBD3" s="430"/>
      <c r="WBE3" s="430"/>
      <c r="WBF3" s="430"/>
      <c r="WBG3" s="430"/>
      <c r="WBH3" s="430"/>
      <c r="WBI3" s="430"/>
      <c r="WBJ3" s="430"/>
      <c r="WBK3" s="430"/>
      <c r="WBL3" s="430"/>
      <c r="WBM3" s="430"/>
      <c r="WBN3" s="430"/>
      <c r="WBO3" s="430"/>
      <c r="WBP3" s="430"/>
      <c r="WBQ3" s="430"/>
      <c r="WBR3" s="430"/>
      <c r="WBS3" s="430"/>
      <c r="WBT3" s="430"/>
      <c r="WBU3" s="430"/>
      <c r="WBV3" s="430"/>
      <c r="WBW3" s="430"/>
      <c r="WBX3" s="430"/>
      <c r="WBY3" s="430"/>
      <c r="WBZ3" s="430"/>
      <c r="WCA3" s="430"/>
      <c r="WCB3" s="430"/>
      <c r="WCC3" s="430"/>
      <c r="WCD3" s="430"/>
      <c r="WCE3" s="430"/>
      <c r="WCF3" s="430"/>
      <c r="WCG3" s="430"/>
      <c r="WCH3" s="430"/>
      <c r="WCI3" s="430"/>
      <c r="WCJ3" s="430"/>
      <c r="WCK3" s="430"/>
      <c r="WCL3" s="430"/>
      <c r="WCM3" s="430"/>
      <c r="WCN3" s="430"/>
      <c r="WCO3" s="430"/>
      <c r="WCP3" s="430"/>
      <c r="WCQ3" s="430"/>
      <c r="WCR3" s="430"/>
      <c r="WCS3" s="430"/>
      <c r="WCT3" s="430"/>
      <c r="WCU3" s="430"/>
      <c r="WCV3" s="430"/>
      <c r="WCW3" s="430"/>
      <c r="WCX3" s="430"/>
      <c r="WCY3" s="430"/>
      <c r="WCZ3" s="430"/>
      <c r="WDA3" s="430"/>
      <c r="WDB3" s="430"/>
      <c r="WDC3" s="430"/>
      <c r="WDD3" s="430"/>
      <c r="WDE3" s="430"/>
      <c r="WDF3" s="430"/>
      <c r="WDG3" s="430"/>
      <c r="WDH3" s="430"/>
      <c r="WDI3" s="430"/>
      <c r="WDJ3" s="430"/>
      <c r="WDK3" s="430"/>
      <c r="WDL3" s="430"/>
      <c r="WDM3" s="430"/>
      <c r="WDN3" s="430"/>
      <c r="WDO3" s="430"/>
      <c r="WDP3" s="430"/>
      <c r="WDQ3" s="430"/>
      <c r="WDR3" s="430"/>
      <c r="WDS3" s="430"/>
      <c r="WDT3" s="430"/>
      <c r="WDU3" s="430"/>
      <c r="WDV3" s="430"/>
      <c r="WDW3" s="430"/>
      <c r="WDX3" s="430"/>
      <c r="WDY3" s="430"/>
      <c r="WDZ3" s="430"/>
      <c r="WEA3" s="430"/>
      <c r="WEB3" s="430"/>
      <c r="WEC3" s="430"/>
      <c r="WED3" s="430"/>
      <c r="WEE3" s="430"/>
      <c r="WEF3" s="430"/>
      <c r="WEG3" s="430"/>
      <c r="WEH3" s="430"/>
      <c r="WEI3" s="430"/>
      <c r="WEJ3" s="430"/>
      <c r="WEK3" s="430"/>
      <c r="WEL3" s="430"/>
      <c r="WEM3" s="430"/>
      <c r="WEN3" s="430"/>
      <c r="WEO3" s="430"/>
      <c r="WEP3" s="430"/>
      <c r="WEQ3" s="430"/>
      <c r="WER3" s="430"/>
      <c r="WES3" s="430"/>
      <c r="WET3" s="430"/>
      <c r="WEU3" s="430"/>
      <c r="WEV3" s="430"/>
      <c r="WEW3" s="430"/>
      <c r="WEX3" s="430"/>
      <c r="WEY3" s="430"/>
      <c r="WEZ3" s="430"/>
      <c r="WFA3" s="430"/>
      <c r="WFB3" s="430"/>
      <c r="WFC3" s="430"/>
      <c r="WFD3" s="430"/>
      <c r="WFE3" s="430"/>
      <c r="WFF3" s="430"/>
      <c r="WFG3" s="430"/>
      <c r="WFH3" s="430"/>
      <c r="WFI3" s="430"/>
      <c r="WFJ3" s="430"/>
      <c r="WFK3" s="430"/>
      <c r="WFL3" s="430"/>
      <c r="WFM3" s="430"/>
      <c r="WFN3" s="430"/>
      <c r="WFO3" s="430"/>
      <c r="WFP3" s="430"/>
      <c r="WFQ3" s="430"/>
      <c r="WFR3" s="430"/>
      <c r="WFS3" s="430"/>
      <c r="WFT3" s="430"/>
      <c r="WFU3" s="430"/>
      <c r="WFV3" s="430"/>
      <c r="WFW3" s="430"/>
      <c r="WFX3" s="430"/>
      <c r="WFY3" s="430"/>
      <c r="WFZ3" s="430"/>
      <c r="WGA3" s="430"/>
      <c r="WGB3" s="430"/>
      <c r="WGC3" s="430"/>
      <c r="WGD3" s="430"/>
      <c r="WGE3" s="430"/>
      <c r="WGF3" s="430"/>
      <c r="WGG3" s="430"/>
      <c r="WGH3" s="430"/>
      <c r="WGI3" s="430"/>
      <c r="WGJ3" s="430"/>
      <c r="WGK3" s="430"/>
      <c r="WGL3" s="430"/>
      <c r="WGM3" s="430"/>
      <c r="WGN3" s="430"/>
      <c r="WGO3" s="430"/>
      <c r="WGP3" s="430"/>
      <c r="WGQ3" s="430"/>
      <c r="WGR3" s="430"/>
      <c r="WGS3" s="430"/>
      <c r="WGT3" s="430"/>
      <c r="WGU3" s="430"/>
      <c r="WGV3" s="430"/>
      <c r="WGW3" s="430"/>
      <c r="WGX3" s="430"/>
      <c r="WGY3" s="430"/>
      <c r="WGZ3" s="430"/>
      <c r="WHA3" s="430"/>
      <c r="WHB3" s="430"/>
      <c r="WHC3" s="430"/>
      <c r="WHD3" s="430"/>
      <c r="WHE3" s="430"/>
      <c r="WHF3" s="430"/>
      <c r="WHG3" s="430"/>
      <c r="WHH3" s="430"/>
      <c r="WHI3" s="430"/>
      <c r="WHJ3" s="430"/>
      <c r="WHK3" s="430"/>
      <c r="WHL3" s="430"/>
      <c r="WHM3" s="430"/>
      <c r="WHN3" s="430"/>
      <c r="WHO3" s="430"/>
      <c r="WHP3" s="430"/>
      <c r="WHQ3" s="430"/>
      <c r="WHR3" s="430"/>
      <c r="WHS3" s="430"/>
      <c r="WHT3" s="430"/>
      <c r="WHU3" s="430"/>
      <c r="WHV3" s="430"/>
      <c r="WHW3" s="430"/>
      <c r="WHX3" s="430"/>
      <c r="WHY3" s="430"/>
      <c r="WHZ3" s="430"/>
      <c r="WIA3" s="430"/>
      <c r="WIB3" s="430"/>
      <c r="WIC3" s="430"/>
      <c r="WID3" s="430"/>
      <c r="WIE3" s="430"/>
      <c r="WIF3" s="430"/>
      <c r="WIG3" s="430"/>
      <c r="WIH3" s="430"/>
      <c r="WII3" s="430"/>
      <c r="WIJ3" s="430"/>
      <c r="WIK3" s="430"/>
      <c r="WIL3" s="430"/>
      <c r="WIM3" s="430"/>
      <c r="WIN3" s="430"/>
      <c r="WIO3" s="430"/>
      <c r="WIP3" s="430"/>
      <c r="WIQ3" s="430"/>
      <c r="WIR3" s="430"/>
      <c r="WIS3" s="430"/>
      <c r="WIT3" s="430"/>
      <c r="WIU3" s="430"/>
      <c r="WIV3" s="430"/>
      <c r="WIW3" s="430"/>
      <c r="WIX3" s="430"/>
      <c r="WIY3" s="430"/>
      <c r="WIZ3" s="430"/>
      <c r="WJA3" s="430"/>
      <c r="WJB3" s="430"/>
      <c r="WJC3" s="430"/>
      <c r="WJD3" s="430"/>
      <c r="WJE3" s="430"/>
      <c r="WJF3" s="430"/>
      <c r="WJG3" s="430"/>
      <c r="WJH3" s="430"/>
      <c r="WJI3" s="430"/>
      <c r="WJJ3" s="430"/>
      <c r="WJK3" s="430"/>
      <c r="WJL3" s="430"/>
      <c r="WJM3" s="430"/>
      <c r="WJN3" s="430"/>
      <c r="WJO3" s="430"/>
      <c r="WJP3" s="430"/>
      <c r="WJQ3" s="430"/>
      <c r="WJR3" s="430"/>
      <c r="WJS3" s="430"/>
      <c r="WJT3" s="430"/>
      <c r="WJU3" s="430"/>
      <c r="WJV3" s="430"/>
      <c r="WJW3" s="430"/>
      <c r="WJX3" s="430"/>
      <c r="WJY3" s="430"/>
      <c r="WJZ3" s="430"/>
      <c r="WKA3" s="430"/>
      <c r="WKB3" s="430"/>
      <c r="WKC3" s="430"/>
      <c r="WKD3" s="430"/>
      <c r="WKE3" s="430"/>
      <c r="WKF3" s="430"/>
      <c r="WKG3" s="430"/>
      <c r="WKH3" s="430"/>
      <c r="WKI3" s="430"/>
      <c r="WKJ3" s="430"/>
      <c r="WKK3" s="430"/>
      <c r="WKL3" s="430"/>
      <c r="WKM3" s="430"/>
      <c r="WKN3" s="430"/>
      <c r="WKO3" s="430"/>
      <c r="WKP3" s="430"/>
      <c r="WKQ3" s="430"/>
      <c r="WKR3" s="430"/>
      <c r="WKS3" s="430"/>
      <c r="WKT3" s="430"/>
      <c r="WKU3" s="430"/>
      <c r="WKV3" s="430"/>
      <c r="WKW3" s="430"/>
      <c r="WKX3" s="430"/>
      <c r="WKY3" s="430"/>
      <c r="WKZ3" s="430"/>
      <c r="WLA3" s="430"/>
      <c r="WLB3" s="430"/>
      <c r="WLC3" s="430"/>
      <c r="WLD3" s="430"/>
      <c r="WLE3" s="430"/>
      <c r="WLF3" s="430"/>
      <c r="WLG3" s="430"/>
      <c r="WLH3" s="430"/>
      <c r="WLI3" s="430"/>
      <c r="WLJ3" s="430"/>
      <c r="WLK3" s="430"/>
      <c r="WLL3" s="430"/>
      <c r="WLM3" s="430"/>
      <c r="WLN3" s="430"/>
      <c r="WLO3" s="430"/>
      <c r="WLP3" s="430"/>
      <c r="WLQ3" s="430"/>
      <c r="WLR3" s="430"/>
      <c r="WLS3" s="430"/>
      <c r="WLT3" s="430"/>
      <c r="WLU3" s="430"/>
      <c r="WLV3" s="430"/>
      <c r="WLW3" s="430"/>
      <c r="WLX3" s="430"/>
      <c r="WLY3" s="430"/>
      <c r="WLZ3" s="430"/>
      <c r="WMA3" s="430"/>
      <c r="WMB3" s="430"/>
      <c r="WMC3" s="430"/>
      <c r="WMD3" s="430"/>
      <c r="WME3" s="430"/>
      <c r="WMF3" s="430"/>
      <c r="WMG3" s="430"/>
      <c r="WMH3" s="430"/>
      <c r="WMI3" s="430"/>
      <c r="WMJ3" s="430"/>
      <c r="WMK3" s="430"/>
      <c r="WML3" s="430"/>
      <c r="WMM3" s="430"/>
      <c r="WMN3" s="430"/>
      <c r="WMO3" s="430"/>
      <c r="WMP3" s="430"/>
      <c r="WMQ3" s="430"/>
      <c r="WMR3" s="430"/>
      <c r="WMS3" s="430"/>
      <c r="WMT3" s="430"/>
      <c r="WMU3" s="430"/>
      <c r="WMV3" s="430"/>
      <c r="WMW3" s="430"/>
      <c r="WMX3" s="430"/>
      <c r="WMY3" s="430"/>
      <c r="WMZ3" s="430"/>
      <c r="WNA3" s="430"/>
      <c r="WNB3" s="430"/>
      <c r="WNC3" s="430"/>
      <c r="WND3" s="430"/>
      <c r="WNE3" s="430"/>
      <c r="WNF3" s="430"/>
      <c r="WNG3" s="430"/>
      <c r="WNH3" s="430"/>
      <c r="WNI3" s="430"/>
      <c r="WNJ3" s="430"/>
      <c r="WNK3" s="430"/>
      <c r="WNL3" s="430"/>
      <c r="WNM3" s="430"/>
      <c r="WNN3" s="430"/>
      <c r="WNO3" s="430"/>
      <c r="WNP3" s="430"/>
      <c r="WNQ3" s="430"/>
      <c r="WNR3" s="430"/>
      <c r="WNS3" s="430"/>
      <c r="WNT3" s="430"/>
      <c r="WNU3" s="430"/>
      <c r="WNV3" s="430"/>
      <c r="WNW3" s="430"/>
      <c r="WNX3" s="430"/>
      <c r="WNY3" s="430"/>
      <c r="WNZ3" s="430"/>
      <c r="WOA3" s="430"/>
      <c r="WOB3" s="430"/>
      <c r="WOC3" s="430"/>
      <c r="WOD3" s="430"/>
      <c r="WOE3" s="430"/>
      <c r="WOF3" s="430"/>
      <c r="WOG3" s="430"/>
      <c r="WOH3" s="430"/>
      <c r="WOI3" s="430"/>
      <c r="WOJ3" s="430"/>
      <c r="WOK3" s="430"/>
      <c r="WOL3" s="430"/>
      <c r="WOM3" s="430"/>
      <c r="WON3" s="430"/>
      <c r="WOO3" s="430"/>
      <c r="WOP3" s="430"/>
      <c r="WOQ3" s="430"/>
      <c r="WOR3" s="430"/>
      <c r="WOS3" s="430"/>
      <c r="WOT3" s="430"/>
      <c r="WOU3" s="430"/>
      <c r="WOV3" s="430"/>
      <c r="WOW3" s="430"/>
      <c r="WOX3" s="430"/>
      <c r="WOY3" s="430"/>
      <c r="WOZ3" s="430"/>
      <c r="WPA3" s="430"/>
      <c r="WPB3" s="430"/>
      <c r="WPC3" s="430"/>
      <c r="WPD3" s="430"/>
      <c r="WPE3" s="430"/>
      <c r="WPF3" s="430"/>
      <c r="WPG3" s="430"/>
      <c r="WPH3" s="430"/>
      <c r="WPI3" s="430"/>
      <c r="WPJ3" s="430"/>
      <c r="WPK3" s="430"/>
      <c r="WPL3" s="430"/>
      <c r="WPM3" s="430"/>
      <c r="WPN3" s="430"/>
      <c r="WPO3" s="430"/>
      <c r="WPP3" s="430"/>
      <c r="WPQ3" s="430"/>
      <c r="WPR3" s="430"/>
      <c r="WPS3" s="430"/>
      <c r="WPT3" s="430"/>
      <c r="WPU3" s="430"/>
      <c r="WPV3" s="430"/>
      <c r="WPW3" s="430"/>
      <c r="WPX3" s="430"/>
      <c r="WPY3" s="430"/>
      <c r="WPZ3" s="430"/>
      <c r="WQA3" s="430"/>
      <c r="WQB3" s="430"/>
      <c r="WQC3" s="430"/>
      <c r="WQD3" s="430"/>
      <c r="WQE3" s="430"/>
      <c r="WQF3" s="430"/>
      <c r="WQG3" s="430"/>
      <c r="WQH3" s="430"/>
      <c r="WQI3" s="430"/>
      <c r="WQJ3" s="430"/>
      <c r="WQK3" s="430"/>
      <c r="WQL3" s="430"/>
      <c r="WQM3" s="430"/>
      <c r="WQN3" s="430"/>
      <c r="WQO3" s="430"/>
      <c r="WQP3" s="430"/>
      <c r="WQQ3" s="430"/>
      <c r="WQR3" s="430"/>
      <c r="WQS3" s="430"/>
      <c r="WQT3" s="430"/>
      <c r="WQU3" s="430"/>
      <c r="WQV3" s="430"/>
      <c r="WQW3" s="430"/>
      <c r="WQX3" s="430"/>
      <c r="WQY3" s="430"/>
      <c r="WQZ3" s="430"/>
      <c r="WRA3" s="430"/>
      <c r="WRB3" s="430"/>
      <c r="WRC3" s="430"/>
      <c r="WRD3" s="430"/>
      <c r="WRE3" s="430"/>
      <c r="WRF3" s="430"/>
      <c r="WRG3" s="430"/>
      <c r="WRH3" s="430"/>
      <c r="WRI3" s="430"/>
      <c r="WRJ3" s="430"/>
      <c r="WRK3" s="430"/>
      <c r="WRL3" s="430"/>
      <c r="WRM3" s="430"/>
      <c r="WRN3" s="430"/>
      <c r="WRO3" s="430"/>
      <c r="WRP3" s="430"/>
      <c r="WRQ3" s="430"/>
      <c r="WRR3" s="430"/>
      <c r="WRS3" s="430"/>
      <c r="WRT3" s="430"/>
      <c r="WRU3" s="430"/>
      <c r="WRV3" s="430"/>
      <c r="WRW3" s="430"/>
      <c r="WRX3" s="430"/>
      <c r="WRY3" s="430"/>
      <c r="WRZ3" s="430"/>
      <c r="WSA3" s="430"/>
      <c r="WSB3" s="430"/>
      <c r="WSC3" s="430"/>
      <c r="WSD3" s="430"/>
      <c r="WSE3" s="430"/>
      <c r="WSF3" s="430"/>
      <c r="WSG3" s="430"/>
      <c r="WSH3" s="430"/>
      <c r="WSI3" s="430"/>
      <c r="WSJ3" s="430"/>
      <c r="WSK3" s="430"/>
      <c r="WSL3" s="430"/>
      <c r="WSM3" s="430"/>
      <c r="WSN3" s="430"/>
      <c r="WSO3" s="430"/>
      <c r="WSP3" s="430"/>
      <c r="WSQ3" s="430"/>
      <c r="WSR3" s="430"/>
      <c r="WSS3" s="430"/>
      <c r="WST3" s="430"/>
      <c r="WSU3" s="430"/>
      <c r="WSV3" s="430"/>
      <c r="WSW3" s="430"/>
      <c r="WSX3" s="430"/>
      <c r="WSY3" s="430"/>
      <c r="WSZ3" s="430"/>
      <c r="WTA3" s="430"/>
      <c r="WTB3" s="430"/>
      <c r="WTC3" s="430"/>
      <c r="WTD3" s="430"/>
      <c r="WTE3" s="430"/>
      <c r="WTF3" s="430"/>
      <c r="WTG3" s="430"/>
      <c r="WTH3" s="430"/>
      <c r="WTI3" s="430"/>
      <c r="WTJ3" s="430"/>
      <c r="WTK3" s="430"/>
      <c r="WTL3" s="430"/>
      <c r="WTM3" s="430"/>
      <c r="WTN3" s="430"/>
      <c r="WTO3" s="430"/>
      <c r="WTP3" s="430"/>
      <c r="WTQ3" s="430"/>
      <c r="WTR3" s="430"/>
      <c r="WTS3" s="430"/>
      <c r="WTT3" s="430"/>
      <c r="WTU3" s="430"/>
      <c r="WTV3" s="430"/>
      <c r="WTW3" s="430"/>
      <c r="WTX3" s="430"/>
      <c r="WTY3" s="430"/>
      <c r="WTZ3" s="430"/>
      <c r="WUA3" s="430"/>
      <c r="WUB3" s="430"/>
      <c r="WUC3" s="430"/>
      <c r="WUD3" s="430"/>
      <c r="WUE3" s="430"/>
      <c r="WUF3" s="430"/>
      <c r="WUG3" s="430"/>
      <c r="WUH3" s="430"/>
      <c r="WUI3" s="430"/>
      <c r="WUJ3" s="430"/>
      <c r="WUK3" s="430"/>
      <c r="WUL3" s="430"/>
      <c r="WUM3" s="430"/>
      <c r="WUN3" s="430"/>
      <c r="WUO3" s="430"/>
      <c r="WUP3" s="430"/>
      <c r="WUQ3" s="430"/>
      <c r="WUR3" s="430"/>
      <c r="WUS3" s="430"/>
      <c r="WUT3" s="430"/>
      <c r="WUU3" s="430"/>
      <c r="WUV3" s="430"/>
      <c r="WUW3" s="430"/>
      <c r="WUX3" s="430"/>
      <c r="WUY3" s="430"/>
      <c r="WUZ3" s="430"/>
      <c r="WVA3" s="430"/>
      <c r="WVB3" s="430"/>
      <c r="WVC3" s="430"/>
      <c r="WVD3" s="430"/>
      <c r="WVE3" s="430"/>
      <c r="WVF3" s="430"/>
      <c r="WVG3" s="430"/>
      <c r="WVH3" s="430"/>
      <c r="WVI3" s="430"/>
      <c r="WVJ3" s="430"/>
      <c r="WVK3" s="430"/>
      <c r="WVL3" s="430"/>
      <c r="WVM3" s="430"/>
      <c r="WVN3" s="430"/>
      <c r="WVO3" s="430"/>
      <c r="WVP3" s="430"/>
      <c r="WVQ3" s="430"/>
      <c r="WVR3" s="430"/>
      <c r="WVS3" s="430"/>
      <c r="WVT3" s="430"/>
      <c r="WVU3" s="430"/>
      <c r="WVV3" s="430"/>
      <c r="WVW3" s="430"/>
      <c r="WVX3" s="430"/>
      <c r="WVY3" s="430"/>
      <c r="WVZ3" s="430"/>
      <c r="WWA3" s="430"/>
      <c r="WWB3" s="430"/>
      <c r="WWC3" s="430"/>
      <c r="WWD3" s="430"/>
      <c r="WWE3" s="430"/>
      <c r="WWF3" s="430"/>
      <c r="WWG3" s="430"/>
      <c r="WWH3" s="430"/>
      <c r="WWI3" s="430"/>
      <c r="WWJ3" s="430"/>
      <c r="WWK3" s="430"/>
      <c r="WWL3" s="430"/>
      <c r="WWM3" s="430"/>
      <c r="WWN3" s="430"/>
      <c r="WWO3" s="430"/>
      <c r="WWP3" s="430"/>
      <c r="WWQ3" s="430"/>
      <c r="WWR3" s="430"/>
      <c r="WWS3" s="430"/>
      <c r="WWT3" s="430"/>
      <c r="WWU3" s="430"/>
      <c r="WWV3" s="430"/>
      <c r="WWW3" s="430"/>
      <c r="WWX3" s="430"/>
      <c r="WWY3" s="430"/>
      <c r="WWZ3" s="430"/>
      <c r="WXA3" s="430"/>
      <c r="WXB3" s="430"/>
      <c r="WXC3" s="430"/>
      <c r="WXD3" s="430"/>
      <c r="WXE3" s="430"/>
      <c r="WXF3" s="430"/>
      <c r="WXG3" s="430"/>
      <c r="WXH3" s="430"/>
      <c r="WXI3" s="430"/>
      <c r="WXJ3" s="430"/>
      <c r="WXK3" s="430"/>
      <c r="WXL3" s="430"/>
      <c r="WXM3" s="430"/>
      <c r="WXN3" s="430"/>
      <c r="WXO3" s="430"/>
      <c r="WXP3" s="430"/>
      <c r="WXQ3" s="430"/>
      <c r="WXR3" s="430"/>
      <c r="WXS3" s="430"/>
      <c r="WXT3" s="430"/>
      <c r="WXU3" s="430"/>
      <c r="WXV3" s="430"/>
      <c r="WXW3" s="430"/>
      <c r="WXX3" s="430"/>
      <c r="WXY3" s="430"/>
      <c r="WXZ3" s="430"/>
      <c r="WYA3" s="430"/>
      <c r="WYB3" s="430"/>
      <c r="WYC3" s="430"/>
      <c r="WYD3" s="430"/>
      <c r="WYE3" s="430"/>
      <c r="WYF3" s="430"/>
      <c r="WYG3" s="430"/>
      <c r="WYH3" s="430"/>
      <c r="WYI3" s="430"/>
      <c r="WYJ3" s="430"/>
      <c r="WYK3" s="430"/>
      <c r="WYL3" s="430"/>
      <c r="WYM3" s="430"/>
      <c r="WYN3" s="430"/>
      <c r="WYO3" s="430"/>
      <c r="WYP3" s="430"/>
      <c r="WYQ3" s="430"/>
      <c r="WYR3" s="430"/>
      <c r="WYS3" s="430"/>
      <c r="WYT3" s="430"/>
      <c r="WYU3" s="430"/>
      <c r="WYV3" s="430"/>
      <c r="WYW3" s="430"/>
      <c r="WYX3" s="430"/>
      <c r="WYY3" s="430"/>
      <c r="WYZ3" s="430"/>
      <c r="WZA3" s="430"/>
      <c r="WZB3" s="430"/>
      <c r="WZC3" s="430"/>
      <c r="WZD3" s="430"/>
      <c r="WZE3" s="430"/>
      <c r="WZF3" s="430"/>
      <c r="WZG3" s="430"/>
      <c r="WZH3" s="430"/>
      <c r="WZI3" s="430"/>
      <c r="WZJ3" s="430"/>
      <c r="WZK3" s="430"/>
      <c r="WZL3" s="430"/>
      <c r="WZM3" s="430"/>
      <c r="WZN3" s="430"/>
      <c r="WZO3" s="430"/>
      <c r="WZP3" s="430"/>
      <c r="WZQ3" s="430"/>
      <c r="WZR3" s="430"/>
      <c r="WZS3" s="430"/>
      <c r="WZT3" s="430"/>
      <c r="WZU3" s="430"/>
      <c r="WZV3" s="430"/>
      <c r="WZW3" s="430"/>
      <c r="WZX3" s="430"/>
      <c r="WZY3" s="430"/>
      <c r="WZZ3" s="430"/>
      <c r="XAA3" s="430"/>
      <c r="XAB3" s="430"/>
      <c r="XAC3" s="430"/>
      <c r="XAD3" s="430"/>
      <c r="XAE3" s="430"/>
      <c r="XAF3" s="430"/>
      <c r="XAG3" s="430"/>
      <c r="XAH3" s="430"/>
      <c r="XAI3" s="430"/>
      <c r="XAJ3" s="430"/>
      <c r="XAK3" s="430"/>
      <c r="XAL3" s="430"/>
      <c r="XAM3" s="430"/>
      <c r="XAN3" s="430"/>
      <c r="XAO3" s="430"/>
      <c r="XAP3" s="430"/>
      <c r="XAQ3" s="430"/>
      <c r="XAR3" s="430"/>
      <c r="XAS3" s="430"/>
      <c r="XAT3" s="430"/>
      <c r="XAU3" s="430"/>
      <c r="XAV3" s="430"/>
      <c r="XAW3" s="430"/>
      <c r="XAX3" s="430"/>
      <c r="XAY3" s="430"/>
      <c r="XAZ3" s="430"/>
      <c r="XBA3" s="430"/>
      <c r="XBB3" s="430"/>
      <c r="XBC3" s="430"/>
      <c r="XBD3" s="430"/>
      <c r="XBE3" s="430"/>
      <c r="XBF3" s="430"/>
      <c r="XBG3" s="430"/>
      <c r="XBH3" s="430"/>
      <c r="XBI3" s="430"/>
      <c r="XBJ3" s="430"/>
      <c r="XBK3" s="430"/>
      <c r="XBL3" s="430"/>
      <c r="XBM3" s="430"/>
      <c r="XBN3" s="430"/>
      <c r="XBO3" s="430"/>
      <c r="XBP3" s="430"/>
      <c r="XBQ3" s="430"/>
      <c r="XBR3" s="430"/>
      <c r="XBS3" s="430"/>
      <c r="XBT3" s="430"/>
      <c r="XBU3" s="430"/>
      <c r="XBV3" s="430"/>
      <c r="XBW3" s="430"/>
      <c r="XBX3" s="430"/>
      <c r="XBY3" s="430"/>
      <c r="XBZ3" s="430"/>
      <c r="XCA3" s="430"/>
      <c r="XCB3" s="430"/>
      <c r="XCC3" s="430"/>
      <c r="XCD3" s="430"/>
      <c r="XCE3" s="430"/>
      <c r="XCF3" s="430"/>
      <c r="XCG3" s="430"/>
      <c r="XCH3" s="430"/>
      <c r="XCI3" s="430"/>
      <c r="XCJ3" s="430"/>
      <c r="XCK3" s="430"/>
      <c r="XCL3" s="430"/>
      <c r="XCM3" s="430"/>
      <c r="XCN3" s="430"/>
      <c r="XCO3" s="430"/>
      <c r="XCP3" s="430"/>
      <c r="XCQ3" s="430"/>
      <c r="XCR3" s="430"/>
      <c r="XCS3" s="430"/>
      <c r="XCT3" s="430"/>
      <c r="XCU3" s="430"/>
      <c r="XCV3" s="430"/>
      <c r="XCW3" s="430"/>
      <c r="XCX3" s="430"/>
      <c r="XCY3" s="430"/>
      <c r="XCZ3" s="430"/>
      <c r="XDA3" s="430"/>
      <c r="XDB3" s="430"/>
      <c r="XDC3" s="430"/>
      <c r="XDD3" s="430"/>
      <c r="XDE3" s="430"/>
      <c r="XDF3" s="430"/>
      <c r="XDG3" s="430"/>
      <c r="XDH3" s="430"/>
      <c r="XDI3" s="430"/>
      <c r="XDJ3" s="430"/>
      <c r="XDK3" s="430"/>
      <c r="XDL3" s="430"/>
      <c r="XDM3" s="430"/>
      <c r="XDN3" s="430"/>
      <c r="XDO3" s="430"/>
      <c r="XDP3" s="430"/>
      <c r="XDQ3" s="430"/>
      <c r="XDR3" s="430"/>
      <c r="XDS3" s="430"/>
      <c r="XDT3" s="430"/>
      <c r="XDU3" s="430"/>
      <c r="XDV3" s="430"/>
      <c r="XDW3" s="430"/>
      <c r="XDX3" s="430"/>
      <c r="XDY3" s="430"/>
      <c r="XDZ3" s="430"/>
      <c r="XEA3" s="430"/>
      <c r="XEB3" s="430"/>
      <c r="XEC3" s="430"/>
      <c r="XED3" s="430"/>
      <c r="XEE3" s="430"/>
      <c r="XEF3" s="430"/>
      <c r="XEG3" s="430"/>
      <c r="XEH3" s="430"/>
      <c r="XEI3" s="430"/>
      <c r="XEJ3" s="430"/>
      <c r="XEK3" s="430"/>
      <c r="XEL3" s="430"/>
      <c r="XEM3" s="430"/>
      <c r="XEN3" s="430"/>
      <c r="XEO3" s="430"/>
      <c r="XEP3" s="430"/>
      <c r="XEQ3" s="430"/>
      <c r="XER3" s="430"/>
      <c r="XES3" s="430"/>
      <c r="XET3" s="430"/>
      <c r="XEU3" s="430"/>
      <c r="XEV3" s="430"/>
      <c r="XEW3" s="430"/>
      <c r="XEX3" s="430"/>
      <c r="XEY3" s="430"/>
      <c r="XEZ3" s="430"/>
      <c r="XFA3" s="430"/>
      <c r="XFB3" s="430"/>
      <c r="XFC3" s="430"/>
      <c r="XFD3" s="205"/>
    </row>
    <row r="4" spans="1:16384" ht="14.25" customHeight="1" x14ac:dyDescent="0.2">
      <c r="A4" s="430" t="s">
        <v>107</v>
      </c>
      <c r="B4" s="430"/>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c r="AI4" s="430"/>
      <c r="AJ4" s="430"/>
      <c r="AK4" s="430"/>
      <c r="AL4" s="430"/>
      <c r="AM4" s="430"/>
      <c r="AN4" s="430"/>
      <c r="AO4" s="430"/>
      <c r="AP4" s="430"/>
      <c r="AQ4" s="430"/>
      <c r="AR4" s="430"/>
      <c r="AS4" s="430"/>
      <c r="AT4" s="430"/>
      <c r="AU4" s="430"/>
      <c r="AV4" s="430"/>
      <c r="AW4" s="430"/>
      <c r="AX4" s="430"/>
      <c r="AY4" s="430"/>
      <c r="AZ4" s="430"/>
      <c r="BA4" s="430"/>
      <c r="BB4" s="430"/>
      <c r="BC4" s="430"/>
      <c r="BD4" s="430"/>
      <c r="BE4" s="430"/>
      <c r="BF4" s="430"/>
      <c r="BG4" s="430"/>
      <c r="BH4" s="430"/>
      <c r="BI4" s="430"/>
      <c r="BJ4" s="430"/>
      <c r="BK4" s="430"/>
      <c r="BL4" s="430"/>
      <c r="BM4" s="430"/>
      <c r="BN4" s="430"/>
      <c r="BO4" s="430"/>
      <c r="BP4" s="430"/>
      <c r="BQ4" s="430"/>
      <c r="BR4" s="430"/>
      <c r="BS4" s="430"/>
      <c r="BT4" s="430"/>
      <c r="BU4" s="430"/>
      <c r="BV4" s="430"/>
      <c r="BW4" s="430"/>
      <c r="BX4" s="430"/>
      <c r="BY4" s="430"/>
      <c r="BZ4" s="430"/>
      <c r="CA4" s="430"/>
      <c r="CB4" s="430"/>
      <c r="CC4" s="430"/>
      <c r="CD4" s="430"/>
      <c r="CE4" s="430"/>
      <c r="CF4" s="430"/>
      <c r="CG4" s="430"/>
      <c r="CH4" s="430"/>
      <c r="CI4" s="430"/>
      <c r="CJ4" s="430"/>
      <c r="CK4" s="430"/>
      <c r="CL4" s="430"/>
      <c r="CM4" s="430"/>
      <c r="CN4" s="430"/>
      <c r="CO4" s="430"/>
      <c r="CP4" s="430"/>
      <c r="CQ4" s="430"/>
      <c r="CR4" s="430"/>
      <c r="CS4" s="430"/>
      <c r="CT4" s="430"/>
      <c r="CU4" s="430"/>
      <c r="CV4" s="430"/>
      <c r="CW4" s="430"/>
      <c r="CX4" s="430"/>
      <c r="CY4" s="430"/>
      <c r="CZ4" s="430"/>
      <c r="DA4" s="430"/>
      <c r="DB4" s="430"/>
      <c r="DC4" s="430"/>
      <c r="DD4" s="430"/>
      <c r="DE4" s="430"/>
      <c r="DF4" s="430"/>
      <c r="DG4" s="430"/>
      <c r="DH4" s="430"/>
      <c r="DI4" s="430"/>
      <c r="DJ4" s="430"/>
      <c r="DK4" s="430"/>
      <c r="DL4" s="430"/>
      <c r="DM4" s="430"/>
      <c r="DN4" s="430"/>
      <c r="DO4" s="430"/>
      <c r="DP4" s="430"/>
      <c r="DQ4" s="430"/>
      <c r="DR4" s="430"/>
      <c r="DS4" s="430"/>
      <c r="DT4" s="430"/>
      <c r="DU4" s="430"/>
      <c r="DV4" s="430"/>
      <c r="DW4" s="430"/>
      <c r="DX4" s="430"/>
      <c r="DY4" s="430"/>
      <c r="DZ4" s="430"/>
      <c r="EA4" s="430"/>
      <c r="EB4" s="430"/>
      <c r="EC4" s="430"/>
      <c r="ED4" s="430"/>
      <c r="EE4" s="430"/>
      <c r="EF4" s="430"/>
      <c r="EG4" s="430"/>
      <c r="EH4" s="430"/>
      <c r="EI4" s="430"/>
      <c r="EJ4" s="430"/>
      <c r="EK4" s="430"/>
      <c r="EL4" s="430"/>
      <c r="EM4" s="430"/>
      <c r="EN4" s="430"/>
      <c r="EO4" s="430"/>
      <c r="EP4" s="430"/>
      <c r="EQ4" s="430"/>
      <c r="ER4" s="430"/>
      <c r="ES4" s="430"/>
      <c r="ET4" s="430"/>
      <c r="EU4" s="430"/>
      <c r="EV4" s="430"/>
      <c r="EW4" s="430"/>
      <c r="EX4" s="430"/>
      <c r="EY4" s="430"/>
      <c r="EZ4" s="430"/>
      <c r="FA4" s="430"/>
      <c r="FB4" s="430"/>
      <c r="FC4" s="430"/>
      <c r="FD4" s="430"/>
      <c r="FE4" s="430"/>
      <c r="FF4" s="430"/>
      <c r="FG4" s="430"/>
      <c r="FH4" s="430"/>
      <c r="FI4" s="430"/>
      <c r="FJ4" s="430"/>
      <c r="FK4" s="430"/>
      <c r="FL4" s="430"/>
      <c r="FM4" s="430"/>
      <c r="FN4" s="430"/>
      <c r="FO4" s="430"/>
      <c r="FP4" s="430"/>
      <c r="FQ4" s="430"/>
      <c r="FR4" s="430"/>
      <c r="FS4" s="430"/>
      <c r="FT4" s="430"/>
      <c r="FU4" s="430"/>
      <c r="FV4" s="430"/>
      <c r="FW4" s="430"/>
      <c r="FX4" s="430"/>
      <c r="FY4" s="430"/>
      <c r="FZ4" s="430"/>
      <c r="GA4" s="430"/>
      <c r="GB4" s="430"/>
      <c r="GC4" s="430"/>
      <c r="GD4" s="430"/>
      <c r="GE4" s="430"/>
      <c r="GF4" s="430"/>
      <c r="GG4" s="430"/>
      <c r="GH4" s="430"/>
      <c r="GI4" s="430"/>
      <c r="GJ4" s="430"/>
      <c r="GK4" s="430"/>
      <c r="GL4" s="430"/>
      <c r="GM4" s="430"/>
      <c r="GN4" s="430"/>
      <c r="GO4" s="430"/>
      <c r="GP4" s="430"/>
      <c r="GQ4" s="430"/>
      <c r="GR4" s="430"/>
      <c r="GS4" s="430"/>
      <c r="GT4" s="430"/>
      <c r="GU4" s="430"/>
      <c r="GV4" s="430"/>
      <c r="GW4" s="430"/>
      <c r="GX4" s="430"/>
      <c r="GY4" s="430"/>
      <c r="GZ4" s="430"/>
      <c r="HA4" s="430"/>
      <c r="HB4" s="430"/>
      <c r="HC4" s="430"/>
      <c r="HD4" s="430"/>
      <c r="HE4" s="430"/>
      <c r="HF4" s="430"/>
      <c r="HG4" s="430"/>
      <c r="HH4" s="430"/>
      <c r="HI4" s="430"/>
      <c r="HJ4" s="430"/>
      <c r="HK4" s="430"/>
      <c r="HL4" s="430"/>
      <c r="HM4" s="430"/>
      <c r="HN4" s="430"/>
      <c r="HO4" s="430"/>
      <c r="HP4" s="430"/>
      <c r="HQ4" s="430"/>
      <c r="HR4" s="430"/>
      <c r="HS4" s="430"/>
      <c r="HT4" s="430"/>
      <c r="HU4" s="430"/>
      <c r="HV4" s="430"/>
      <c r="HW4" s="430"/>
      <c r="HX4" s="430"/>
      <c r="HY4" s="430"/>
      <c r="HZ4" s="430"/>
      <c r="IA4" s="430"/>
      <c r="IB4" s="430"/>
      <c r="IC4" s="430"/>
      <c r="ID4" s="430"/>
      <c r="IE4" s="430"/>
      <c r="IF4" s="430"/>
      <c r="IG4" s="430"/>
      <c r="IH4" s="430"/>
      <c r="II4" s="430"/>
      <c r="IJ4" s="430"/>
      <c r="IK4" s="430"/>
      <c r="IL4" s="430"/>
      <c r="IM4" s="430"/>
      <c r="IN4" s="430"/>
      <c r="IO4" s="430"/>
      <c r="IP4" s="430"/>
      <c r="IQ4" s="430"/>
      <c r="IR4" s="430"/>
      <c r="IS4" s="430"/>
      <c r="IT4" s="430"/>
      <c r="IU4" s="430"/>
      <c r="IV4" s="430"/>
      <c r="IW4" s="430"/>
      <c r="IX4" s="430"/>
      <c r="IY4" s="430"/>
      <c r="IZ4" s="430"/>
      <c r="JA4" s="430"/>
      <c r="JB4" s="430"/>
      <c r="JC4" s="430"/>
      <c r="JD4" s="430"/>
      <c r="JE4" s="430"/>
      <c r="JF4" s="430"/>
      <c r="JG4" s="430"/>
      <c r="JH4" s="430"/>
      <c r="JI4" s="430"/>
      <c r="JJ4" s="430"/>
      <c r="JK4" s="430"/>
      <c r="JL4" s="430"/>
      <c r="JM4" s="430"/>
      <c r="JN4" s="430"/>
      <c r="JO4" s="430"/>
      <c r="JP4" s="430"/>
      <c r="JQ4" s="430"/>
      <c r="JR4" s="430"/>
      <c r="JS4" s="430"/>
      <c r="JT4" s="430"/>
      <c r="JU4" s="430"/>
      <c r="JV4" s="430"/>
      <c r="JW4" s="430"/>
      <c r="JX4" s="430"/>
      <c r="JY4" s="430"/>
      <c r="JZ4" s="430"/>
      <c r="KA4" s="430"/>
      <c r="KB4" s="430"/>
      <c r="KC4" s="430"/>
      <c r="KD4" s="430"/>
      <c r="KE4" s="430"/>
      <c r="KF4" s="430"/>
      <c r="KG4" s="430"/>
      <c r="KH4" s="430"/>
      <c r="KI4" s="430"/>
      <c r="KJ4" s="430"/>
      <c r="KK4" s="430"/>
      <c r="KL4" s="430"/>
      <c r="KM4" s="430"/>
      <c r="KN4" s="430"/>
      <c r="KO4" s="430"/>
      <c r="KP4" s="430"/>
      <c r="KQ4" s="430"/>
      <c r="KR4" s="430"/>
      <c r="KS4" s="430"/>
      <c r="KT4" s="430"/>
      <c r="KU4" s="430"/>
      <c r="KV4" s="430"/>
      <c r="KW4" s="430"/>
      <c r="KX4" s="430"/>
      <c r="KY4" s="430"/>
      <c r="KZ4" s="430"/>
      <c r="LA4" s="430"/>
      <c r="LB4" s="430"/>
      <c r="LC4" s="430"/>
      <c r="LD4" s="430"/>
      <c r="LE4" s="430"/>
      <c r="LF4" s="430"/>
      <c r="LG4" s="430"/>
      <c r="LH4" s="430"/>
      <c r="LI4" s="430"/>
      <c r="LJ4" s="430"/>
      <c r="LK4" s="430"/>
      <c r="LL4" s="430"/>
      <c r="LM4" s="430"/>
      <c r="LN4" s="430"/>
      <c r="LO4" s="430"/>
      <c r="LP4" s="430"/>
      <c r="LQ4" s="430"/>
      <c r="LR4" s="430"/>
      <c r="LS4" s="430"/>
      <c r="LT4" s="430"/>
      <c r="LU4" s="430"/>
      <c r="LV4" s="430"/>
      <c r="LW4" s="430"/>
      <c r="LX4" s="430"/>
      <c r="LY4" s="430"/>
      <c r="LZ4" s="430"/>
      <c r="MA4" s="430"/>
      <c r="MB4" s="430"/>
      <c r="MC4" s="430"/>
      <c r="MD4" s="430"/>
      <c r="ME4" s="430"/>
      <c r="MF4" s="430"/>
      <c r="MG4" s="430"/>
      <c r="MH4" s="430"/>
      <c r="MI4" s="430"/>
      <c r="MJ4" s="430"/>
      <c r="MK4" s="430"/>
      <c r="ML4" s="430"/>
      <c r="MM4" s="430"/>
      <c r="MN4" s="430"/>
      <c r="MO4" s="430"/>
      <c r="MP4" s="430"/>
      <c r="MQ4" s="430"/>
      <c r="MR4" s="430"/>
      <c r="MS4" s="430"/>
      <c r="MT4" s="430"/>
      <c r="MU4" s="430"/>
      <c r="MV4" s="430"/>
      <c r="MW4" s="430"/>
      <c r="MX4" s="430"/>
      <c r="MY4" s="430"/>
      <c r="MZ4" s="430"/>
      <c r="NA4" s="430"/>
      <c r="NB4" s="430"/>
      <c r="NC4" s="430"/>
      <c r="ND4" s="430"/>
      <c r="NE4" s="430"/>
      <c r="NF4" s="430"/>
      <c r="NG4" s="430"/>
      <c r="NH4" s="430"/>
      <c r="NI4" s="430"/>
      <c r="NJ4" s="430"/>
      <c r="NK4" s="430"/>
      <c r="NL4" s="430"/>
      <c r="NM4" s="430"/>
      <c r="NN4" s="430"/>
      <c r="NO4" s="430"/>
      <c r="NP4" s="430"/>
      <c r="NQ4" s="430"/>
      <c r="NR4" s="430"/>
      <c r="NS4" s="430"/>
      <c r="NT4" s="430"/>
      <c r="NU4" s="430"/>
      <c r="NV4" s="430"/>
      <c r="NW4" s="430"/>
      <c r="NX4" s="430"/>
      <c r="NY4" s="430"/>
      <c r="NZ4" s="430"/>
      <c r="OA4" s="430"/>
      <c r="OB4" s="430"/>
      <c r="OC4" s="430"/>
      <c r="OD4" s="430"/>
      <c r="OE4" s="430"/>
      <c r="OF4" s="430"/>
      <c r="OG4" s="430"/>
      <c r="OH4" s="430"/>
      <c r="OI4" s="430"/>
      <c r="OJ4" s="430"/>
      <c r="OK4" s="430"/>
      <c r="OL4" s="430"/>
      <c r="OM4" s="430"/>
      <c r="ON4" s="430"/>
      <c r="OO4" s="430"/>
      <c r="OP4" s="430"/>
      <c r="OQ4" s="430"/>
      <c r="OR4" s="430"/>
      <c r="OS4" s="430"/>
      <c r="OT4" s="430"/>
      <c r="OU4" s="430"/>
      <c r="OV4" s="430"/>
      <c r="OW4" s="430"/>
      <c r="OX4" s="430"/>
      <c r="OY4" s="430"/>
      <c r="OZ4" s="430"/>
      <c r="PA4" s="430"/>
      <c r="PB4" s="430"/>
      <c r="PC4" s="430"/>
      <c r="PD4" s="430"/>
      <c r="PE4" s="430"/>
      <c r="PF4" s="430"/>
      <c r="PG4" s="430"/>
      <c r="PH4" s="430"/>
      <c r="PI4" s="430"/>
      <c r="PJ4" s="430"/>
      <c r="PK4" s="430"/>
      <c r="PL4" s="430"/>
      <c r="PM4" s="430"/>
      <c r="PN4" s="430"/>
      <c r="PO4" s="430"/>
      <c r="PP4" s="430"/>
      <c r="PQ4" s="430"/>
      <c r="PR4" s="430"/>
      <c r="PS4" s="430"/>
      <c r="PT4" s="430"/>
      <c r="PU4" s="430"/>
      <c r="PV4" s="430"/>
      <c r="PW4" s="430"/>
      <c r="PX4" s="430"/>
      <c r="PY4" s="430"/>
      <c r="PZ4" s="430"/>
      <c r="QA4" s="430"/>
      <c r="QB4" s="430"/>
      <c r="QC4" s="430"/>
      <c r="QD4" s="430"/>
      <c r="QE4" s="430"/>
      <c r="QF4" s="430"/>
      <c r="QG4" s="430"/>
      <c r="QH4" s="430"/>
      <c r="QI4" s="430"/>
      <c r="QJ4" s="430"/>
      <c r="QK4" s="430"/>
      <c r="QL4" s="430"/>
      <c r="QM4" s="430"/>
      <c r="QN4" s="430"/>
      <c r="QO4" s="430"/>
      <c r="QP4" s="430"/>
      <c r="QQ4" s="430"/>
      <c r="QR4" s="430"/>
      <c r="QS4" s="430"/>
      <c r="QT4" s="430"/>
      <c r="QU4" s="430"/>
      <c r="QV4" s="430"/>
      <c r="QW4" s="430"/>
      <c r="QX4" s="430"/>
      <c r="QY4" s="430"/>
      <c r="QZ4" s="430"/>
      <c r="RA4" s="430"/>
      <c r="RB4" s="430"/>
      <c r="RC4" s="430"/>
      <c r="RD4" s="430"/>
      <c r="RE4" s="430"/>
      <c r="RF4" s="430"/>
      <c r="RG4" s="430"/>
      <c r="RH4" s="430"/>
      <c r="RI4" s="430"/>
      <c r="RJ4" s="430"/>
      <c r="RK4" s="430"/>
      <c r="RL4" s="430"/>
      <c r="RM4" s="430"/>
      <c r="RN4" s="430"/>
      <c r="RO4" s="430"/>
      <c r="RP4" s="430"/>
      <c r="RQ4" s="430"/>
      <c r="RR4" s="430"/>
      <c r="RS4" s="430"/>
      <c r="RT4" s="430"/>
      <c r="RU4" s="430"/>
      <c r="RV4" s="430"/>
      <c r="RW4" s="430"/>
      <c r="RX4" s="430"/>
      <c r="RY4" s="430"/>
      <c r="RZ4" s="430"/>
      <c r="SA4" s="430"/>
      <c r="SB4" s="430"/>
      <c r="SC4" s="430"/>
      <c r="SD4" s="430"/>
      <c r="SE4" s="430"/>
      <c r="SF4" s="430"/>
      <c r="SG4" s="430"/>
      <c r="SH4" s="430"/>
      <c r="SI4" s="430"/>
      <c r="SJ4" s="430"/>
      <c r="SK4" s="430"/>
      <c r="SL4" s="430"/>
      <c r="SM4" s="430"/>
      <c r="SN4" s="430"/>
      <c r="SO4" s="430"/>
      <c r="SP4" s="430"/>
      <c r="SQ4" s="430"/>
      <c r="SR4" s="430"/>
      <c r="SS4" s="430"/>
      <c r="ST4" s="430"/>
      <c r="SU4" s="430"/>
      <c r="SV4" s="430"/>
      <c r="SW4" s="430"/>
      <c r="SX4" s="430"/>
      <c r="SY4" s="430"/>
      <c r="SZ4" s="430"/>
      <c r="TA4" s="430"/>
      <c r="TB4" s="430"/>
      <c r="TC4" s="430"/>
      <c r="TD4" s="430"/>
      <c r="TE4" s="430"/>
      <c r="TF4" s="430"/>
      <c r="TG4" s="430"/>
      <c r="TH4" s="430"/>
      <c r="TI4" s="430"/>
      <c r="TJ4" s="430"/>
      <c r="TK4" s="430"/>
      <c r="TL4" s="430"/>
      <c r="TM4" s="430"/>
      <c r="TN4" s="430"/>
      <c r="TO4" s="430"/>
      <c r="TP4" s="430"/>
      <c r="TQ4" s="430"/>
      <c r="TR4" s="430"/>
      <c r="TS4" s="430"/>
      <c r="TT4" s="430"/>
      <c r="TU4" s="430"/>
      <c r="TV4" s="430"/>
      <c r="TW4" s="430"/>
      <c r="TX4" s="430"/>
      <c r="TY4" s="430"/>
      <c r="TZ4" s="430"/>
      <c r="UA4" s="430"/>
      <c r="UB4" s="430"/>
      <c r="UC4" s="430"/>
      <c r="UD4" s="430"/>
      <c r="UE4" s="430"/>
      <c r="UF4" s="430"/>
      <c r="UG4" s="430"/>
      <c r="UH4" s="430"/>
      <c r="UI4" s="430"/>
      <c r="UJ4" s="430"/>
      <c r="UK4" s="430"/>
      <c r="UL4" s="430"/>
      <c r="UM4" s="430"/>
      <c r="UN4" s="430"/>
      <c r="UO4" s="430"/>
      <c r="UP4" s="430"/>
      <c r="UQ4" s="430"/>
      <c r="UR4" s="430"/>
      <c r="US4" s="430"/>
      <c r="UT4" s="430"/>
      <c r="UU4" s="430"/>
      <c r="UV4" s="430"/>
      <c r="UW4" s="430"/>
      <c r="UX4" s="430"/>
      <c r="UY4" s="430"/>
      <c r="UZ4" s="430"/>
      <c r="VA4" s="430"/>
      <c r="VB4" s="430"/>
      <c r="VC4" s="430"/>
      <c r="VD4" s="430"/>
      <c r="VE4" s="430"/>
      <c r="VF4" s="430"/>
      <c r="VG4" s="430"/>
      <c r="VH4" s="430"/>
      <c r="VI4" s="430"/>
      <c r="VJ4" s="430"/>
      <c r="VK4" s="430"/>
      <c r="VL4" s="430"/>
      <c r="VM4" s="430"/>
      <c r="VN4" s="430"/>
      <c r="VO4" s="430"/>
      <c r="VP4" s="430"/>
      <c r="VQ4" s="430"/>
      <c r="VR4" s="430"/>
      <c r="VS4" s="430"/>
      <c r="VT4" s="430"/>
      <c r="VU4" s="430"/>
      <c r="VV4" s="430"/>
      <c r="VW4" s="430"/>
      <c r="VX4" s="430"/>
      <c r="VY4" s="430"/>
      <c r="VZ4" s="430"/>
      <c r="WA4" s="430"/>
      <c r="WB4" s="430"/>
      <c r="WC4" s="430"/>
      <c r="WD4" s="430"/>
      <c r="WE4" s="430"/>
      <c r="WF4" s="430"/>
      <c r="WG4" s="430"/>
      <c r="WH4" s="430"/>
      <c r="WI4" s="430"/>
      <c r="WJ4" s="430"/>
      <c r="WK4" s="430"/>
      <c r="WL4" s="430"/>
      <c r="WM4" s="430"/>
      <c r="WN4" s="430"/>
      <c r="WO4" s="430"/>
      <c r="WP4" s="430"/>
      <c r="WQ4" s="430"/>
      <c r="WR4" s="430"/>
      <c r="WS4" s="430"/>
      <c r="WT4" s="430"/>
      <c r="WU4" s="430"/>
      <c r="WV4" s="430"/>
      <c r="WW4" s="430"/>
      <c r="WX4" s="430"/>
      <c r="WY4" s="430"/>
      <c r="WZ4" s="430"/>
      <c r="XA4" s="430"/>
      <c r="XB4" s="430"/>
      <c r="XC4" s="430"/>
      <c r="XD4" s="430"/>
      <c r="XE4" s="430"/>
      <c r="XF4" s="430"/>
      <c r="XG4" s="430"/>
      <c r="XH4" s="430"/>
      <c r="XI4" s="430"/>
      <c r="XJ4" s="430"/>
      <c r="XK4" s="430"/>
      <c r="XL4" s="430"/>
      <c r="XM4" s="430"/>
      <c r="XN4" s="430"/>
      <c r="XO4" s="430"/>
      <c r="XP4" s="430"/>
      <c r="XQ4" s="430"/>
      <c r="XR4" s="430"/>
      <c r="XS4" s="430"/>
      <c r="XT4" s="430"/>
      <c r="XU4" s="430"/>
      <c r="XV4" s="430"/>
      <c r="XW4" s="430"/>
      <c r="XX4" s="430"/>
      <c r="XY4" s="430"/>
      <c r="XZ4" s="430"/>
      <c r="YA4" s="430"/>
      <c r="YB4" s="430"/>
      <c r="YC4" s="430"/>
      <c r="YD4" s="430"/>
      <c r="YE4" s="430"/>
      <c r="YF4" s="430"/>
      <c r="YG4" s="430"/>
      <c r="YH4" s="430"/>
      <c r="YI4" s="430"/>
      <c r="YJ4" s="430"/>
      <c r="YK4" s="430"/>
      <c r="YL4" s="430"/>
      <c r="YM4" s="430"/>
      <c r="YN4" s="430"/>
      <c r="YO4" s="430"/>
      <c r="YP4" s="430"/>
      <c r="YQ4" s="430"/>
      <c r="YR4" s="430"/>
      <c r="YS4" s="430"/>
      <c r="YT4" s="430"/>
      <c r="YU4" s="430"/>
      <c r="YV4" s="430"/>
      <c r="YW4" s="430"/>
      <c r="YX4" s="430"/>
      <c r="YY4" s="430"/>
      <c r="YZ4" s="430"/>
      <c r="ZA4" s="430"/>
      <c r="ZB4" s="430"/>
      <c r="ZC4" s="430"/>
      <c r="ZD4" s="430"/>
      <c r="ZE4" s="430"/>
      <c r="ZF4" s="430"/>
      <c r="ZG4" s="430"/>
      <c r="ZH4" s="430"/>
      <c r="ZI4" s="430"/>
      <c r="ZJ4" s="430"/>
      <c r="ZK4" s="430"/>
      <c r="ZL4" s="430"/>
      <c r="ZM4" s="430"/>
      <c r="ZN4" s="430"/>
      <c r="ZO4" s="430"/>
      <c r="ZP4" s="430"/>
      <c r="ZQ4" s="430"/>
      <c r="ZR4" s="430"/>
      <c r="ZS4" s="430"/>
      <c r="ZT4" s="430"/>
      <c r="ZU4" s="430"/>
      <c r="ZV4" s="430"/>
      <c r="ZW4" s="430"/>
      <c r="ZX4" s="430"/>
      <c r="ZY4" s="430"/>
      <c r="ZZ4" s="430"/>
      <c r="AAA4" s="430"/>
      <c r="AAB4" s="430"/>
      <c r="AAC4" s="430"/>
      <c r="AAD4" s="430"/>
      <c r="AAE4" s="430"/>
      <c r="AAF4" s="430"/>
      <c r="AAG4" s="430"/>
      <c r="AAH4" s="430"/>
      <c r="AAI4" s="430"/>
      <c r="AAJ4" s="430"/>
      <c r="AAK4" s="430"/>
      <c r="AAL4" s="430"/>
      <c r="AAM4" s="430"/>
      <c r="AAN4" s="430"/>
      <c r="AAO4" s="430"/>
      <c r="AAP4" s="430"/>
      <c r="AAQ4" s="430"/>
      <c r="AAR4" s="430"/>
      <c r="AAS4" s="430"/>
      <c r="AAT4" s="430"/>
      <c r="AAU4" s="430"/>
      <c r="AAV4" s="430"/>
      <c r="AAW4" s="430"/>
      <c r="AAX4" s="430"/>
      <c r="AAY4" s="430"/>
      <c r="AAZ4" s="430"/>
      <c r="ABA4" s="430"/>
      <c r="ABB4" s="430"/>
      <c r="ABC4" s="430"/>
      <c r="ABD4" s="430"/>
      <c r="ABE4" s="430"/>
      <c r="ABF4" s="430"/>
      <c r="ABG4" s="430"/>
      <c r="ABH4" s="430"/>
      <c r="ABI4" s="430"/>
      <c r="ABJ4" s="430"/>
      <c r="ABK4" s="430"/>
      <c r="ABL4" s="430"/>
      <c r="ABM4" s="430"/>
      <c r="ABN4" s="430"/>
      <c r="ABO4" s="430"/>
      <c r="ABP4" s="430"/>
      <c r="ABQ4" s="430"/>
      <c r="ABR4" s="430"/>
      <c r="ABS4" s="430"/>
      <c r="ABT4" s="430"/>
      <c r="ABU4" s="430"/>
      <c r="ABV4" s="430"/>
      <c r="ABW4" s="430"/>
      <c r="ABX4" s="430"/>
      <c r="ABY4" s="430"/>
      <c r="ABZ4" s="430"/>
      <c r="ACA4" s="430"/>
      <c r="ACB4" s="430"/>
      <c r="ACC4" s="430"/>
      <c r="ACD4" s="430"/>
      <c r="ACE4" s="430"/>
      <c r="ACF4" s="430"/>
      <c r="ACG4" s="430"/>
      <c r="ACH4" s="430"/>
      <c r="ACI4" s="430"/>
      <c r="ACJ4" s="430"/>
      <c r="ACK4" s="430"/>
      <c r="ACL4" s="430"/>
      <c r="ACM4" s="430"/>
      <c r="ACN4" s="430"/>
      <c r="ACO4" s="430"/>
      <c r="ACP4" s="430"/>
      <c r="ACQ4" s="430"/>
      <c r="ACR4" s="430"/>
      <c r="ACS4" s="430"/>
      <c r="ACT4" s="430"/>
      <c r="ACU4" s="430"/>
      <c r="ACV4" s="430"/>
      <c r="ACW4" s="430"/>
      <c r="ACX4" s="430"/>
      <c r="ACY4" s="430"/>
      <c r="ACZ4" s="430"/>
      <c r="ADA4" s="430"/>
      <c r="ADB4" s="430"/>
      <c r="ADC4" s="430"/>
      <c r="ADD4" s="430"/>
      <c r="ADE4" s="430"/>
      <c r="ADF4" s="430"/>
      <c r="ADG4" s="430"/>
      <c r="ADH4" s="430"/>
      <c r="ADI4" s="430"/>
      <c r="ADJ4" s="430"/>
      <c r="ADK4" s="430"/>
      <c r="ADL4" s="430"/>
      <c r="ADM4" s="430"/>
      <c r="ADN4" s="430"/>
      <c r="ADO4" s="430"/>
      <c r="ADP4" s="430"/>
      <c r="ADQ4" s="430"/>
      <c r="ADR4" s="430"/>
      <c r="ADS4" s="430"/>
      <c r="ADT4" s="430"/>
      <c r="ADU4" s="430"/>
      <c r="ADV4" s="430"/>
      <c r="ADW4" s="430"/>
      <c r="ADX4" s="430"/>
      <c r="ADY4" s="430"/>
      <c r="ADZ4" s="430"/>
      <c r="AEA4" s="430"/>
      <c r="AEB4" s="430"/>
      <c r="AEC4" s="430"/>
      <c r="AED4" s="430"/>
      <c r="AEE4" s="430"/>
      <c r="AEF4" s="430"/>
      <c r="AEG4" s="430"/>
      <c r="AEH4" s="430"/>
      <c r="AEI4" s="430"/>
      <c r="AEJ4" s="430"/>
      <c r="AEK4" s="430"/>
      <c r="AEL4" s="430"/>
      <c r="AEM4" s="430"/>
      <c r="AEN4" s="430"/>
      <c r="AEO4" s="430"/>
      <c r="AEP4" s="430"/>
      <c r="AEQ4" s="430"/>
      <c r="AER4" s="430"/>
      <c r="AES4" s="430"/>
      <c r="AET4" s="430"/>
      <c r="AEU4" s="430"/>
      <c r="AEV4" s="430"/>
      <c r="AEW4" s="430"/>
      <c r="AEX4" s="430"/>
      <c r="AEY4" s="430"/>
      <c r="AEZ4" s="430"/>
      <c r="AFA4" s="430"/>
      <c r="AFB4" s="430"/>
      <c r="AFC4" s="430"/>
      <c r="AFD4" s="430"/>
      <c r="AFE4" s="430"/>
      <c r="AFF4" s="430"/>
      <c r="AFG4" s="430"/>
      <c r="AFH4" s="430"/>
      <c r="AFI4" s="430"/>
      <c r="AFJ4" s="430"/>
      <c r="AFK4" s="430"/>
      <c r="AFL4" s="430"/>
      <c r="AFM4" s="430"/>
      <c r="AFN4" s="430"/>
      <c r="AFO4" s="430"/>
      <c r="AFP4" s="430"/>
      <c r="AFQ4" s="430"/>
      <c r="AFR4" s="430"/>
      <c r="AFS4" s="430"/>
      <c r="AFT4" s="430"/>
      <c r="AFU4" s="430"/>
      <c r="AFV4" s="430"/>
      <c r="AFW4" s="430"/>
      <c r="AFX4" s="430"/>
      <c r="AFY4" s="430"/>
      <c r="AFZ4" s="430"/>
      <c r="AGA4" s="430"/>
      <c r="AGB4" s="430"/>
      <c r="AGC4" s="430"/>
      <c r="AGD4" s="430"/>
      <c r="AGE4" s="430"/>
      <c r="AGF4" s="430"/>
      <c r="AGG4" s="430"/>
      <c r="AGH4" s="430"/>
      <c r="AGI4" s="430"/>
      <c r="AGJ4" s="430"/>
      <c r="AGK4" s="430"/>
      <c r="AGL4" s="430"/>
      <c r="AGM4" s="430"/>
      <c r="AGN4" s="430"/>
      <c r="AGO4" s="430"/>
      <c r="AGP4" s="430"/>
      <c r="AGQ4" s="430"/>
      <c r="AGR4" s="430"/>
      <c r="AGS4" s="430"/>
      <c r="AGT4" s="430"/>
      <c r="AGU4" s="430"/>
      <c r="AGV4" s="430"/>
      <c r="AGW4" s="430"/>
      <c r="AGX4" s="430"/>
      <c r="AGY4" s="430"/>
      <c r="AGZ4" s="430"/>
      <c r="AHA4" s="430"/>
      <c r="AHB4" s="430"/>
      <c r="AHC4" s="430"/>
      <c r="AHD4" s="430"/>
      <c r="AHE4" s="430"/>
      <c r="AHF4" s="430"/>
      <c r="AHG4" s="430"/>
      <c r="AHH4" s="430"/>
      <c r="AHI4" s="430"/>
      <c r="AHJ4" s="430"/>
      <c r="AHK4" s="430"/>
      <c r="AHL4" s="430"/>
      <c r="AHM4" s="430"/>
      <c r="AHN4" s="430"/>
      <c r="AHO4" s="430"/>
      <c r="AHP4" s="430"/>
      <c r="AHQ4" s="430"/>
      <c r="AHR4" s="430"/>
      <c r="AHS4" s="430"/>
      <c r="AHT4" s="430"/>
      <c r="AHU4" s="430"/>
      <c r="AHV4" s="430"/>
      <c r="AHW4" s="430"/>
      <c r="AHX4" s="430"/>
      <c r="AHY4" s="430"/>
      <c r="AHZ4" s="430"/>
      <c r="AIA4" s="430"/>
      <c r="AIB4" s="430"/>
      <c r="AIC4" s="430"/>
      <c r="AID4" s="430"/>
      <c r="AIE4" s="430"/>
      <c r="AIF4" s="430"/>
      <c r="AIG4" s="430"/>
      <c r="AIH4" s="430"/>
      <c r="AII4" s="430"/>
      <c r="AIJ4" s="430"/>
      <c r="AIK4" s="430"/>
      <c r="AIL4" s="430"/>
      <c r="AIM4" s="430"/>
      <c r="AIN4" s="430"/>
      <c r="AIO4" s="430"/>
      <c r="AIP4" s="430"/>
      <c r="AIQ4" s="430"/>
      <c r="AIR4" s="430"/>
      <c r="AIS4" s="430"/>
      <c r="AIT4" s="430"/>
      <c r="AIU4" s="430"/>
      <c r="AIV4" s="430"/>
      <c r="AIW4" s="430"/>
      <c r="AIX4" s="430"/>
      <c r="AIY4" s="430"/>
      <c r="AIZ4" s="430"/>
      <c r="AJA4" s="430"/>
      <c r="AJB4" s="430"/>
      <c r="AJC4" s="430"/>
      <c r="AJD4" s="430"/>
      <c r="AJE4" s="430"/>
      <c r="AJF4" s="430"/>
      <c r="AJG4" s="430"/>
      <c r="AJH4" s="430"/>
      <c r="AJI4" s="430"/>
      <c r="AJJ4" s="430"/>
      <c r="AJK4" s="430"/>
      <c r="AJL4" s="430"/>
      <c r="AJM4" s="430"/>
      <c r="AJN4" s="430"/>
      <c r="AJO4" s="430"/>
      <c r="AJP4" s="430"/>
      <c r="AJQ4" s="430"/>
      <c r="AJR4" s="430"/>
      <c r="AJS4" s="430"/>
      <c r="AJT4" s="430"/>
      <c r="AJU4" s="430"/>
      <c r="AJV4" s="430"/>
      <c r="AJW4" s="430"/>
      <c r="AJX4" s="430"/>
      <c r="AJY4" s="430"/>
      <c r="AJZ4" s="430"/>
      <c r="AKA4" s="430"/>
      <c r="AKB4" s="430"/>
      <c r="AKC4" s="430"/>
      <c r="AKD4" s="430"/>
      <c r="AKE4" s="430"/>
      <c r="AKF4" s="430"/>
      <c r="AKG4" s="430"/>
      <c r="AKH4" s="430"/>
      <c r="AKI4" s="430"/>
      <c r="AKJ4" s="430"/>
      <c r="AKK4" s="430"/>
      <c r="AKL4" s="430"/>
      <c r="AKM4" s="430"/>
      <c r="AKN4" s="430"/>
      <c r="AKO4" s="430"/>
      <c r="AKP4" s="430"/>
      <c r="AKQ4" s="430"/>
      <c r="AKR4" s="430"/>
      <c r="AKS4" s="430"/>
      <c r="AKT4" s="430"/>
      <c r="AKU4" s="430"/>
      <c r="AKV4" s="430"/>
      <c r="AKW4" s="430"/>
      <c r="AKX4" s="430"/>
      <c r="AKY4" s="430"/>
      <c r="AKZ4" s="430"/>
      <c r="ALA4" s="430"/>
      <c r="ALB4" s="430"/>
      <c r="ALC4" s="430"/>
      <c r="ALD4" s="430"/>
      <c r="ALE4" s="430"/>
      <c r="ALF4" s="430"/>
      <c r="ALG4" s="430"/>
      <c r="ALH4" s="430"/>
      <c r="ALI4" s="430"/>
      <c r="ALJ4" s="430"/>
      <c r="ALK4" s="430"/>
      <c r="ALL4" s="430"/>
      <c r="ALM4" s="430"/>
      <c r="ALN4" s="430"/>
      <c r="ALO4" s="430"/>
      <c r="ALP4" s="430"/>
      <c r="ALQ4" s="430"/>
      <c r="ALR4" s="430"/>
      <c r="ALS4" s="430"/>
      <c r="ALT4" s="430"/>
      <c r="ALU4" s="430"/>
      <c r="ALV4" s="430"/>
      <c r="ALW4" s="430"/>
      <c r="ALX4" s="430"/>
      <c r="ALY4" s="430"/>
      <c r="ALZ4" s="430"/>
      <c r="AMA4" s="430"/>
      <c r="AMB4" s="430"/>
      <c r="AMC4" s="430"/>
      <c r="AMD4" s="430"/>
      <c r="AME4" s="430"/>
      <c r="AMF4" s="430"/>
      <c r="AMG4" s="430"/>
      <c r="AMH4" s="430"/>
      <c r="AMI4" s="430"/>
      <c r="AMJ4" s="430"/>
      <c r="AMK4" s="430"/>
      <c r="AML4" s="430"/>
      <c r="AMM4" s="430"/>
      <c r="AMN4" s="430"/>
      <c r="AMO4" s="430"/>
      <c r="AMP4" s="430"/>
      <c r="AMQ4" s="430"/>
      <c r="AMR4" s="430"/>
      <c r="AMS4" s="430"/>
      <c r="AMT4" s="430"/>
      <c r="AMU4" s="430"/>
      <c r="AMV4" s="430"/>
      <c r="AMW4" s="430"/>
      <c r="AMX4" s="430"/>
      <c r="AMY4" s="430"/>
      <c r="AMZ4" s="430"/>
      <c r="ANA4" s="430"/>
      <c r="ANB4" s="430"/>
      <c r="ANC4" s="430"/>
      <c r="AND4" s="430"/>
      <c r="ANE4" s="430"/>
      <c r="ANF4" s="430"/>
      <c r="ANG4" s="430"/>
      <c r="ANH4" s="430"/>
      <c r="ANI4" s="430"/>
      <c r="ANJ4" s="430"/>
      <c r="ANK4" s="430"/>
      <c r="ANL4" s="430"/>
      <c r="ANM4" s="430"/>
      <c r="ANN4" s="430"/>
      <c r="ANO4" s="430"/>
      <c r="ANP4" s="430"/>
      <c r="ANQ4" s="430"/>
      <c r="ANR4" s="430"/>
      <c r="ANS4" s="430"/>
      <c r="ANT4" s="430"/>
      <c r="ANU4" s="430"/>
      <c r="ANV4" s="430"/>
      <c r="ANW4" s="430"/>
      <c r="ANX4" s="430"/>
      <c r="ANY4" s="430"/>
      <c r="ANZ4" s="430"/>
      <c r="AOA4" s="430"/>
      <c r="AOB4" s="430"/>
      <c r="AOC4" s="430"/>
      <c r="AOD4" s="430"/>
      <c r="AOE4" s="430"/>
      <c r="AOF4" s="430"/>
      <c r="AOG4" s="430"/>
      <c r="AOH4" s="430"/>
      <c r="AOI4" s="430"/>
      <c r="AOJ4" s="430"/>
      <c r="AOK4" s="430"/>
      <c r="AOL4" s="430"/>
      <c r="AOM4" s="430"/>
      <c r="AON4" s="430"/>
      <c r="AOO4" s="430"/>
      <c r="AOP4" s="430"/>
      <c r="AOQ4" s="430"/>
      <c r="AOR4" s="430"/>
      <c r="AOS4" s="430"/>
      <c r="AOT4" s="430"/>
      <c r="AOU4" s="430"/>
      <c r="AOV4" s="430"/>
      <c r="AOW4" s="430"/>
      <c r="AOX4" s="430"/>
      <c r="AOY4" s="430"/>
      <c r="AOZ4" s="430"/>
      <c r="APA4" s="430"/>
      <c r="APB4" s="430"/>
      <c r="APC4" s="430"/>
      <c r="APD4" s="430"/>
      <c r="APE4" s="430"/>
      <c r="APF4" s="430"/>
      <c r="APG4" s="430"/>
      <c r="APH4" s="430"/>
      <c r="API4" s="430"/>
      <c r="APJ4" s="430"/>
      <c r="APK4" s="430"/>
      <c r="APL4" s="430"/>
      <c r="APM4" s="430"/>
      <c r="APN4" s="430"/>
      <c r="APO4" s="430"/>
      <c r="APP4" s="430"/>
      <c r="APQ4" s="430"/>
      <c r="APR4" s="430"/>
      <c r="APS4" s="430"/>
      <c r="APT4" s="430"/>
      <c r="APU4" s="430"/>
      <c r="APV4" s="430"/>
      <c r="APW4" s="430"/>
      <c r="APX4" s="430"/>
      <c r="APY4" s="430"/>
      <c r="APZ4" s="430"/>
      <c r="AQA4" s="430"/>
      <c r="AQB4" s="430"/>
      <c r="AQC4" s="430"/>
      <c r="AQD4" s="430"/>
      <c r="AQE4" s="430"/>
      <c r="AQF4" s="430"/>
      <c r="AQG4" s="430"/>
      <c r="AQH4" s="430"/>
      <c r="AQI4" s="430"/>
      <c r="AQJ4" s="430"/>
      <c r="AQK4" s="430"/>
      <c r="AQL4" s="430"/>
      <c r="AQM4" s="430"/>
      <c r="AQN4" s="430"/>
      <c r="AQO4" s="430"/>
      <c r="AQP4" s="430"/>
      <c r="AQQ4" s="430"/>
      <c r="AQR4" s="430"/>
      <c r="AQS4" s="430"/>
      <c r="AQT4" s="430"/>
      <c r="AQU4" s="430"/>
      <c r="AQV4" s="430"/>
      <c r="AQW4" s="430"/>
      <c r="AQX4" s="430"/>
      <c r="AQY4" s="430"/>
      <c r="AQZ4" s="430"/>
      <c r="ARA4" s="430"/>
      <c r="ARB4" s="430"/>
      <c r="ARC4" s="430"/>
      <c r="ARD4" s="430"/>
      <c r="ARE4" s="430"/>
      <c r="ARF4" s="430"/>
      <c r="ARG4" s="430"/>
      <c r="ARH4" s="430"/>
      <c r="ARI4" s="430"/>
      <c r="ARJ4" s="430"/>
      <c r="ARK4" s="430"/>
      <c r="ARL4" s="430"/>
      <c r="ARM4" s="430"/>
      <c r="ARN4" s="430"/>
      <c r="ARO4" s="430"/>
      <c r="ARP4" s="430"/>
      <c r="ARQ4" s="430"/>
      <c r="ARR4" s="430"/>
      <c r="ARS4" s="430"/>
      <c r="ART4" s="430"/>
      <c r="ARU4" s="430"/>
      <c r="ARV4" s="430"/>
      <c r="ARW4" s="430"/>
      <c r="ARX4" s="430"/>
      <c r="ARY4" s="430"/>
      <c r="ARZ4" s="430"/>
      <c r="ASA4" s="430"/>
      <c r="ASB4" s="430"/>
      <c r="ASC4" s="430"/>
      <c r="ASD4" s="430"/>
      <c r="ASE4" s="430"/>
      <c r="ASF4" s="430"/>
      <c r="ASG4" s="430"/>
      <c r="ASH4" s="430"/>
      <c r="ASI4" s="430"/>
      <c r="ASJ4" s="430"/>
      <c r="ASK4" s="430"/>
      <c r="ASL4" s="430"/>
      <c r="ASM4" s="430"/>
      <c r="ASN4" s="430"/>
      <c r="ASO4" s="430"/>
      <c r="ASP4" s="430"/>
      <c r="ASQ4" s="430"/>
      <c r="ASR4" s="430"/>
      <c r="ASS4" s="430"/>
      <c r="AST4" s="430"/>
      <c r="ASU4" s="430"/>
      <c r="ASV4" s="430"/>
      <c r="ASW4" s="430"/>
      <c r="ASX4" s="430"/>
      <c r="ASY4" s="430"/>
      <c r="ASZ4" s="430"/>
      <c r="ATA4" s="430"/>
      <c r="ATB4" s="430"/>
      <c r="ATC4" s="430"/>
      <c r="ATD4" s="430"/>
      <c r="ATE4" s="430"/>
      <c r="ATF4" s="430"/>
      <c r="ATG4" s="430"/>
      <c r="ATH4" s="430"/>
      <c r="ATI4" s="430"/>
      <c r="ATJ4" s="430"/>
      <c r="ATK4" s="430"/>
      <c r="ATL4" s="430"/>
      <c r="ATM4" s="430"/>
      <c r="ATN4" s="430"/>
      <c r="ATO4" s="430"/>
      <c r="ATP4" s="430"/>
      <c r="ATQ4" s="430"/>
      <c r="ATR4" s="430"/>
      <c r="ATS4" s="430"/>
      <c r="ATT4" s="430"/>
      <c r="ATU4" s="430"/>
      <c r="ATV4" s="430"/>
      <c r="ATW4" s="430"/>
      <c r="ATX4" s="430"/>
      <c r="ATY4" s="430"/>
      <c r="ATZ4" s="430"/>
      <c r="AUA4" s="430"/>
      <c r="AUB4" s="430"/>
      <c r="AUC4" s="430"/>
      <c r="AUD4" s="430"/>
      <c r="AUE4" s="430"/>
      <c r="AUF4" s="430"/>
      <c r="AUG4" s="430"/>
      <c r="AUH4" s="430"/>
      <c r="AUI4" s="430"/>
      <c r="AUJ4" s="430"/>
      <c r="AUK4" s="430"/>
      <c r="AUL4" s="430"/>
      <c r="AUM4" s="430"/>
      <c r="AUN4" s="430"/>
      <c r="AUO4" s="430"/>
      <c r="AUP4" s="430"/>
      <c r="AUQ4" s="430"/>
      <c r="AUR4" s="430"/>
      <c r="AUS4" s="430"/>
      <c r="AUT4" s="430"/>
      <c r="AUU4" s="430"/>
      <c r="AUV4" s="430"/>
      <c r="AUW4" s="430"/>
      <c r="AUX4" s="430"/>
      <c r="AUY4" s="430"/>
      <c r="AUZ4" s="430"/>
      <c r="AVA4" s="430"/>
      <c r="AVB4" s="430"/>
      <c r="AVC4" s="430"/>
      <c r="AVD4" s="430"/>
      <c r="AVE4" s="430"/>
      <c r="AVF4" s="430"/>
      <c r="AVG4" s="430"/>
      <c r="AVH4" s="430"/>
      <c r="AVI4" s="430"/>
      <c r="AVJ4" s="430"/>
      <c r="AVK4" s="430"/>
      <c r="AVL4" s="430"/>
      <c r="AVM4" s="430"/>
      <c r="AVN4" s="430"/>
      <c r="AVO4" s="430"/>
      <c r="AVP4" s="430"/>
      <c r="AVQ4" s="430"/>
      <c r="AVR4" s="430"/>
      <c r="AVS4" s="430"/>
      <c r="AVT4" s="430"/>
      <c r="AVU4" s="430"/>
      <c r="AVV4" s="430"/>
      <c r="AVW4" s="430"/>
      <c r="AVX4" s="430"/>
      <c r="AVY4" s="430"/>
      <c r="AVZ4" s="430"/>
      <c r="AWA4" s="430"/>
      <c r="AWB4" s="430"/>
      <c r="AWC4" s="430"/>
      <c r="AWD4" s="430"/>
      <c r="AWE4" s="430"/>
      <c r="AWF4" s="430"/>
      <c r="AWG4" s="430"/>
      <c r="AWH4" s="430"/>
      <c r="AWI4" s="430"/>
      <c r="AWJ4" s="430"/>
      <c r="AWK4" s="430"/>
      <c r="AWL4" s="430"/>
      <c r="AWM4" s="430"/>
      <c r="AWN4" s="430"/>
      <c r="AWO4" s="430"/>
      <c r="AWP4" s="430"/>
      <c r="AWQ4" s="430"/>
      <c r="AWR4" s="430"/>
      <c r="AWS4" s="430"/>
      <c r="AWT4" s="430"/>
      <c r="AWU4" s="430"/>
      <c r="AWV4" s="430"/>
      <c r="AWW4" s="430"/>
      <c r="AWX4" s="430"/>
      <c r="AWY4" s="430"/>
      <c r="AWZ4" s="430"/>
      <c r="AXA4" s="430"/>
      <c r="AXB4" s="430"/>
      <c r="AXC4" s="430"/>
      <c r="AXD4" s="430"/>
      <c r="AXE4" s="430"/>
      <c r="AXF4" s="430"/>
      <c r="AXG4" s="430"/>
      <c r="AXH4" s="430"/>
      <c r="AXI4" s="430"/>
      <c r="AXJ4" s="430"/>
      <c r="AXK4" s="430"/>
      <c r="AXL4" s="430"/>
      <c r="AXM4" s="430"/>
      <c r="AXN4" s="430"/>
      <c r="AXO4" s="430"/>
      <c r="AXP4" s="430"/>
      <c r="AXQ4" s="430"/>
      <c r="AXR4" s="430"/>
      <c r="AXS4" s="430"/>
      <c r="AXT4" s="430"/>
      <c r="AXU4" s="430"/>
      <c r="AXV4" s="430"/>
      <c r="AXW4" s="430"/>
      <c r="AXX4" s="430"/>
      <c r="AXY4" s="430"/>
      <c r="AXZ4" s="430"/>
      <c r="AYA4" s="430"/>
      <c r="AYB4" s="430"/>
      <c r="AYC4" s="430"/>
      <c r="AYD4" s="430"/>
      <c r="AYE4" s="430"/>
      <c r="AYF4" s="430"/>
      <c r="AYG4" s="430"/>
      <c r="AYH4" s="430"/>
      <c r="AYI4" s="430"/>
      <c r="AYJ4" s="430"/>
      <c r="AYK4" s="430"/>
      <c r="AYL4" s="430"/>
      <c r="AYM4" s="430"/>
      <c r="AYN4" s="430"/>
      <c r="AYO4" s="430"/>
      <c r="AYP4" s="430"/>
      <c r="AYQ4" s="430"/>
      <c r="AYR4" s="430"/>
      <c r="AYS4" s="430"/>
      <c r="AYT4" s="430"/>
      <c r="AYU4" s="430"/>
      <c r="AYV4" s="430"/>
      <c r="AYW4" s="430"/>
      <c r="AYX4" s="430"/>
      <c r="AYY4" s="430"/>
      <c r="AYZ4" s="430"/>
      <c r="AZA4" s="430"/>
      <c r="AZB4" s="430"/>
      <c r="AZC4" s="430"/>
      <c r="AZD4" s="430"/>
      <c r="AZE4" s="430"/>
      <c r="AZF4" s="430"/>
      <c r="AZG4" s="430"/>
      <c r="AZH4" s="430"/>
      <c r="AZI4" s="430"/>
      <c r="AZJ4" s="430"/>
      <c r="AZK4" s="430"/>
      <c r="AZL4" s="430"/>
      <c r="AZM4" s="430"/>
      <c r="AZN4" s="430"/>
      <c r="AZO4" s="430"/>
      <c r="AZP4" s="430"/>
      <c r="AZQ4" s="430"/>
      <c r="AZR4" s="430"/>
      <c r="AZS4" s="430"/>
      <c r="AZT4" s="430"/>
      <c r="AZU4" s="430"/>
      <c r="AZV4" s="430"/>
      <c r="AZW4" s="430"/>
      <c r="AZX4" s="430"/>
      <c r="AZY4" s="430"/>
      <c r="AZZ4" s="430"/>
      <c r="BAA4" s="430"/>
      <c r="BAB4" s="430"/>
      <c r="BAC4" s="430"/>
      <c r="BAD4" s="430"/>
      <c r="BAE4" s="430"/>
      <c r="BAF4" s="430"/>
      <c r="BAG4" s="430"/>
      <c r="BAH4" s="430"/>
      <c r="BAI4" s="430"/>
      <c r="BAJ4" s="430"/>
      <c r="BAK4" s="430"/>
      <c r="BAL4" s="430"/>
      <c r="BAM4" s="430"/>
      <c r="BAN4" s="430"/>
      <c r="BAO4" s="430"/>
      <c r="BAP4" s="430"/>
      <c r="BAQ4" s="430"/>
      <c r="BAR4" s="430"/>
      <c r="BAS4" s="430"/>
      <c r="BAT4" s="430"/>
      <c r="BAU4" s="430"/>
      <c r="BAV4" s="430"/>
      <c r="BAW4" s="430"/>
      <c r="BAX4" s="430"/>
      <c r="BAY4" s="430"/>
      <c r="BAZ4" s="430"/>
      <c r="BBA4" s="430"/>
      <c r="BBB4" s="430"/>
      <c r="BBC4" s="430"/>
      <c r="BBD4" s="430"/>
      <c r="BBE4" s="430"/>
      <c r="BBF4" s="430"/>
      <c r="BBG4" s="430"/>
      <c r="BBH4" s="430"/>
      <c r="BBI4" s="430"/>
      <c r="BBJ4" s="430"/>
      <c r="BBK4" s="430"/>
      <c r="BBL4" s="430"/>
      <c r="BBM4" s="430"/>
      <c r="BBN4" s="430"/>
      <c r="BBO4" s="430"/>
      <c r="BBP4" s="430"/>
      <c r="BBQ4" s="430"/>
      <c r="BBR4" s="430"/>
      <c r="BBS4" s="430"/>
      <c r="BBT4" s="430"/>
      <c r="BBU4" s="430"/>
      <c r="BBV4" s="430"/>
      <c r="BBW4" s="430"/>
      <c r="BBX4" s="430"/>
      <c r="BBY4" s="430"/>
      <c r="BBZ4" s="430"/>
      <c r="BCA4" s="430"/>
      <c r="BCB4" s="430"/>
      <c r="BCC4" s="430"/>
      <c r="BCD4" s="430"/>
      <c r="BCE4" s="430"/>
      <c r="BCF4" s="430"/>
      <c r="BCG4" s="430"/>
      <c r="BCH4" s="430"/>
      <c r="BCI4" s="430"/>
      <c r="BCJ4" s="430"/>
      <c r="BCK4" s="430"/>
      <c r="BCL4" s="430"/>
      <c r="BCM4" s="430"/>
      <c r="BCN4" s="430"/>
      <c r="BCO4" s="430"/>
      <c r="BCP4" s="430"/>
      <c r="BCQ4" s="430"/>
      <c r="BCR4" s="430"/>
      <c r="BCS4" s="430"/>
      <c r="BCT4" s="430"/>
      <c r="BCU4" s="430"/>
      <c r="BCV4" s="430"/>
      <c r="BCW4" s="430"/>
      <c r="BCX4" s="430"/>
      <c r="BCY4" s="430"/>
      <c r="BCZ4" s="430"/>
      <c r="BDA4" s="430"/>
      <c r="BDB4" s="430"/>
      <c r="BDC4" s="430"/>
      <c r="BDD4" s="430"/>
      <c r="BDE4" s="430"/>
      <c r="BDF4" s="430"/>
      <c r="BDG4" s="430"/>
      <c r="BDH4" s="430"/>
      <c r="BDI4" s="430"/>
      <c r="BDJ4" s="430"/>
      <c r="BDK4" s="430"/>
      <c r="BDL4" s="430"/>
      <c r="BDM4" s="430"/>
      <c r="BDN4" s="430"/>
      <c r="BDO4" s="430"/>
      <c r="BDP4" s="430"/>
      <c r="BDQ4" s="430"/>
      <c r="BDR4" s="430"/>
      <c r="BDS4" s="430"/>
      <c r="BDT4" s="430"/>
      <c r="BDU4" s="430"/>
      <c r="BDV4" s="430"/>
      <c r="BDW4" s="430"/>
      <c r="BDX4" s="430"/>
      <c r="BDY4" s="430"/>
      <c r="BDZ4" s="430"/>
      <c r="BEA4" s="430"/>
      <c r="BEB4" s="430"/>
      <c r="BEC4" s="430"/>
      <c r="BED4" s="430"/>
      <c r="BEE4" s="430"/>
      <c r="BEF4" s="430"/>
      <c r="BEG4" s="430"/>
      <c r="BEH4" s="430"/>
      <c r="BEI4" s="430"/>
      <c r="BEJ4" s="430"/>
      <c r="BEK4" s="430"/>
      <c r="BEL4" s="430"/>
      <c r="BEM4" s="430"/>
      <c r="BEN4" s="430"/>
      <c r="BEO4" s="430"/>
      <c r="BEP4" s="430"/>
      <c r="BEQ4" s="430"/>
      <c r="BER4" s="430"/>
      <c r="BES4" s="430"/>
      <c r="BET4" s="430"/>
      <c r="BEU4" s="430"/>
      <c r="BEV4" s="430"/>
      <c r="BEW4" s="430"/>
      <c r="BEX4" s="430"/>
      <c r="BEY4" s="430"/>
      <c r="BEZ4" s="430"/>
      <c r="BFA4" s="430"/>
      <c r="BFB4" s="430"/>
      <c r="BFC4" s="430"/>
      <c r="BFD4" s="430"/>
      <c r="BFE4" s="430"/>
      <c r="BFF4" s="430"/>
      <c r="BFG4" s="430"/>
      <c r="BFH4" s="430"/>
      <c r="BFI4" s="430"/>
      <c r="BFJ4" s="430"/>
      <c r="BFK4" s="430"/>
      <c r="BFL4" s="430"/>
      <c r="BFM4" s="430"/>
      <c r="BFN4" s="430"/>
      <c r="BFO4" s="430"/>
      <c r="BFP4" s="430"/>
      <c r="BFQ4" s="430"/>
      <c r="BFR4" s="430"/>
      <c r="BFS4" s="430"/>
      <c r="BFT4" s="430"/>
      <c r="BFU4" s="430"/>
      <c r="BFV4" s="430"/>
      <c r="BFW4" s="430"/>
      <c r="BFX4" s="430"/>
      <c r="BFY4" s="430"/>
      <c r="BFZ4" s="430"/>
      <c r="BGA4" s="430"/>
      <c r="BGB4" s="430"/>
      <c r="BGC4" s="430"/>
      <c r="BGD4" s="430"/>
      <c r="BGE4" s="430"/>
      <c r="BGF4" s="430"/>
      <c r="BGG4" s="430"/>
      <c r="BGH4" s="430"/>
      <c r="BGI4" s="430"/>
      <c r="BGJ4" s="430"/>
      <c r="BGK4" s="430"/>
      <c r="BGL4" s="430"/>
      <c r="BGM4" s="430"/>
      <c r="BGN4" s="430"/>
      <c r="BGO4" s="430"/>
      <c r="BGP4" s="430"/>
      <c r="BGQ4" s="430"/>
      <c r="BGR4" s="430"/>
      <c r="BGS4" s="430"/>
      <c r="BGT4" s="430"/>
      <c r="BGU4" s="430"/>
      <c r="BGV4" s="430"/>
      <c r="BGW4" s="430"/>
      <c r="BGX4" s="430"/>
      <c r="BGY4" s="430"/>
      <c r="BGZ4" s="430"/>
      <c r="BHA4" s="430"/>
      <c r="BHB4" s="430"/>
      <c r="BHC4" s="430"/>
      <c r="BHD4" s="430"/>
      <c r="BHE4" s="430"/>
      <c r="BHF4" s="430"/>
      <c r="BHG4" s="430"/>
      <c r="BHH4" s="430"/>
      <c r="BHI4" s="430"/>
      <c r="BHJ4" s="430"/>
      <c r="BHK4" s="430"/>
      <c r="BHL4" s="430"/>
      <c r="BHM4" s="430"/>
      <c r="BHN4" s="430"/>
      <c r="BHO4" s="430"/>
      <c r="BHP4" s="430"/>
      <c r="BHQ4" s="430"/>
      <c r="BHR4" s="430"/>
      <c r="BHS4" s="430"/>
      <c r="BHT4" s="430"/>
      <c r="BHU4" s="430"/>
      <c r="BHV4" s="430"/>
      <c r="BHW4" s="430"/>
      <c r="BHX4" s="430"/>
      <c r="BHY4" s="430"/>
      <c r="BHZ4" s="430"/>
      <c r="BIA4" s="430"/>
      <c r="BIB4" s="430"/>
      <c r="BIC4" s="430"/>
      <c r="BID4" s="430"/>
      <c r="BIE4" s="430"/>
      <c r="BIF4" s="430"/>
      <c r="BIG4" s="430"/>
      <c r="BIH4" s="430"/>
      <c r="BII4" s="430"/>
      <c r="BIJ4" s="430"/>
      <c r="BIK4" s="430"/>
      <c r="BIL4" s="430"/>
      <c r="BIM4" s="430"/>
      <c r="BIN4" s="430"/>
      <c r="BIO4" s="430"/>
      <c r="BIP4" s="430"/>
      <c r="BIQ4" s="430"/>
      <c r="BIR4" s="430"/>
      <c r="BIS4" s="430"/>
      <c r="BIT4" s="430"/>
      <c r="BIU4" s="430"/>
      <c r="BIV4" s="430"/>
      <c r="BIW4" s="430"/>
      <c r="BIX4" s="430"/>
      <c r="BIY4" s="430"/>
      <c r="BIZ4" s="430"/>
      <c r="BJA4" s="430"/>
      <c r="BJB4" s="430"/>
      <c r="BJC4" s="430"/>
      <c r="BJD4" s="430"/>
      <c r="BJE4" s="430"/>
      <c r="BJF4" s="430"/>
      <c r="BJG4" s="430"/>
      <c r="BJH4" s="430"/>
      <c r="BJI4" s="430"/>
      <c r="BJJ4" s="430"/>
      <c r="BJK4" s="430"/>
      <c r="BJL4" s="430"/>
      <c r="BJM4" s="430"/>
      <c r="BJN4" s="430"/>
      <c r="BJO4" s="430"/>
      <c r="BJP4" s="430"/>
      <c r="BJQ4" s="430"/>
      <c r="BJR4" s="430"/>
      <c r="BJS4" s="430"/>
      <c r="BJT4" s="430"/>
      <c r="BJU4" s="430"/>
      <c r="BJV4" s="430"/>
      <c r="BJW4" s="430"/>
      <c r="BJX4" s="430"/>
      <c r="BJY4" s="430"/>
      <c r="BJZ4" s="430"/>
      <c r="BKA4" s="430"/>
      <c r="BKB4" s="430"/>
      <c r="BKC4" s="430"/>
      <c r="BKD4" s="430"/>
      <c r="BKE4" s="430"/>
      <c r="BKF4" s="430"/>
      <c r="BKG4" s="430"/>
      <c r="BKH4" s="430"/>
      <c r="BKI4" s="430"/>
      <c r="BKJ4" s="430"/>
      <c r="BKK4" s="430"/>
      <c r="BKL4" s="430"/>
      <c r="BKM4" s="430"/>
      <c r="BKN4" s="430"/>
      <c r="BKO4" s="430"/>
      <c r="BKP4" s="430"/>
      <c r="BKQ4" s="430"/>
      <c r="BKR4" s="430"/>
      <c r="BKS4" s="430"/>
      <c r="BKT4" s="430"/>
      <c r="BKU4" s="430"/>
      <c r="BKV4" s="430"/>
      <c r="BKW4" s="430"/>
      <c r="BKX4" s="430"/>
      <c r="BKY4" s="430"/>
      <c r="BKZ4" s="430"/>
      <c r="BLA4" s="430"/>
      <c r="BLB4" s="430"/>
      <c r="BLC4" s="430"/>
      <c r="BLD4" s="430"/>
      <c r="BLE4" s="430"/>
      <c r="BLF4" s="430"/>
      <c r="BLG4" s="430"/>
      <c r="BLH4" s="430"/>
      <c r="BLI4" s="430"/>
      <c r="BLJ4" s="430"/>
      <c r="BLK4" s="430"/>
      <c r="BLL4" s="430"/>
      <c r="BLM4" s="430"/>
      <c r="BLN4" s="430"/>
      <c r="BLO4" s="430"/>
      <c r="BLP4" s="430"/>
      <c r="BLQ4" s="430"/>
      <c r="BLR4" s="430"/>
      <c r="BLS4" s="430"/>
      <c r="BLT4" s="430"/>
      <c r="BLU4" s="430"/>
      <c r="BLV4" s="430"/>
      <c r="BLW4" s="430"/>
      <c r="BLX4" s="430"/>
      <c r="BLY4" s="430"/>
      <c r="BLZ4" s="430"/>
      <c r="BMA4" s="430"/>
      <c r="BMB4" s="430"/>
      <c r="BMC4" s="430"/>
      <c r="BMD4" s="430"/>
      <c r="BME4" s="430"/>
      <c r="BMF4" s="430"/>
      <c r="BMG4" s="430"/>
      <c r="BMH4" s="430"/>
      <c r="BMI4" s="430"/>
      <c r="BMJ4" s="430"/>
      <c r="BMK4" s="430"/>
      <c r="BML4" s="430"/>
      <c r="BMM4" s="430"/>
      <c r="BMN4" s="430"/>
      <c r="BMO4" s="430"/>
      <c r="BMP4" s="430"/>
      <c r="BMQ4" s="430"/>
      <c r="BMR4" s="430"/>
      <c r="BMS4" s="430"/>
      <c r="BMT4" s="430"/>
      <c r="BMU4" s="430"/>
      <c r="BMV4" s="430"/>
      <c r="BMW4" s="430"/>
      <c r="BMX4" s="430"/>
      <c r="BMY4" s="430"/>
      <c r="BMZ4" s="430"/>
      <c r="BNA4" s="430"/>
      <c r="BNB4" s="430"/>
      <c r="BNC4" s="430"/>
      <c r="BND4" s="430"/>
      <c r="BNE4" s="430"/>
      <c r="BNF4" s="430"/>
      <c r="BNG4" s="430"/>
      <c r="BNH4" s="430"/>
      <c r="BNI4" s="430"/>
      <c r="BNJ4" s="430"/>
      <c r="BNK4" s="430"/>
      <c r="BNL4" s="430"/>
      <c r="BNM4" s="430"/>
      <c r="BNN4" s="430"/>
      <c r="BNO4" s="430"/>
      <c r="BNP4" s="430"/>
      <c r="BNQ4" s="430"/>
      <c r="BNR4" s="430"/>
      <c r="BNS4" s="430"/>
      <c r="BNT4" s="430"/>
      <c r="BNU4" s="430"/>
      <c r="BNV4" s="430"/>
      <c r="BNW4" s="430"/>
      <c r="BNX4" s="430"/>
      <c r="BNY4" s="430"/>
      <c r="BNZ4" s="430"/>
      <c r="BOA4" s="430"/>
      <c r="BOB4" s="430"/>
      <c r="BOC4" s="430"/>
      <c r="BOD4" s="430"/>
      <c r="BOE4" s="430"/>
      <c r="BOF4" s="430"/>
      <c r="BOG4" s="430"/>
      <c r="BOH4" s="430"/>
      <c r="BOI4" s="430"/>
      <c r="BOJ4" s="430"/>
      <c r="BOK4" s="430"/>
      <c r="BOL4" s="430"/>
      <c r="BOM4" s="430"/>
      <c r="BON4" s="430"/>
      <c r="BOO4" s="430"/>
      <c r="BOP4" s="430"/>
      <c r="BOQ4" s="430"/>
      <c r="BOR4" s="430"/>
      <c r="BOS4" s="430"/>
      <c r="BOT4" s="430"/>
      <c r="BOU4" s="430"/>
      <c r="BOV4" s="430"/>
      <c r="BOW4" s="430"/>
      <c r="BOX4" s="430"/>
      <c r="BOY4" s="430"/>
      <c r="BOZ4" s="430"/>
      <c r="BPA4" s="430"/>
      <c r="BPB4" s="430"/>
      <c r="BPC4" s="430"/>
      <c r="BPD4" s="430"/>
      <c r="BPE4" s="430"/>
      <c r="BPF4" s="430"/>
      <c r="BPG4" s="430"/>
      <c r="BPH4" s="430"/>
      <c r="BPI4" s="430"/>
      <c r="BPJ4" s="430"/>
      <c r="BPK4" s="430"/>
      <c r="BPL4" s="430"/>
      <c r="BPM4" s="430"/>
      <c r="BPN4" s="430"/>
      <c r="BPO4" s="430"/>
      <c r="BPP4" s="430"/>
      <c r="BPQ4" s="430"/>
      <c r="BPR4" s="430"/>
      <c r="BPS4" s="430"/>
      <c r="BPT4" s="430"/>
      <c r="BPU4" s="430"/>
      <c r="BPV4" s="430"/>
      <c r="BPW4" s="430"/>
      <c r="BPX4" s="430"/>
      <c r="BPY4" s="430"/>
      <c r="BPZ4" s="430"/>
      <c r="BQA4" s="430"/>
      <c r="BQB4" s="430"/>
      <c r="BQC4" s="430"/>
      <c r="BQD4" s="430"/>
      <c r="BQE4" s="430"/>
      <c r="BQF4" s="430"/>
      <c r="BQG4" s="430"/>
      <c r="BQH4" s="430"/>
      <c r="BQI4" s="430"/>
      <c r="BQJ4" s="430"/>
      <c r="BQK4" s="430"/>
      <c r="BQL4" s="430"/>
      <c r="BQM4" s="430"/>
      <c r="BQN4" s="430"/>
      <c r="BQO4" s="430"/>
      <c r="BQP4" s="430"/>
      <c r="BQQ4" s="430"/>
      <c r="BQR4" s="430"/>
      <c r="BQS4" s="430"/>
      <c r="BQT4" s="430"/>
      <c r="BQU4" s="430"/>
      <c r="BQV4" s="430"/>
      <c r="BQW4" s="430"/>
      <c r="BQX4" s="430"/>
      <c r="BQY4" s="430"/>
      <c r="BQZ4" s="430"/>
      <c r="BRA4" s="430"/>
      <c r="BRB4" s="430"/>
      <c r="BRC4" s="430"/>
      <c r="BRD4" s="430"/>
      <c r="BRE4" s="430"/>
      <c r="BRF4" s="430"/>
      <c r="BRG4" s="430"/>
      <c r="BRH4" s="430"/>
      <c r="BRI4" s="430"/>
      <c r="BRJ4" s="430"/>
      <c r="BRK4" s="430"/>
      <c r="BRL4" s="430"/>
      <c r="BRM4" s="430"/>
      <c r="BRN4" s="430"/>
      <c r="BRO4" s="430"/>
      <c r="BRP4" s="430"/>
      <c r="BRQ4" s="430"/>
      <c r="BRR4" s="430"/>
      <c r="BRS4" s="430"/>
      <c r="BRT4" s="430"/>
      <c r="BRU4" s="430"/>
      <c r="BRV4" s="430"/>
      <c r="BRW4" s="430"/>
      <c r="BRX4" s="430"/>
      <c r="BRY4" s="430"/>
      <c r="BRZ4" s="430"/>
      <c r="BSA4" s="430"/>
      <c r="BSB4" s="430"/>
      <c r="BSC4" s="430"/>
      <c r="BSD4" s="430"/>
      <c r="BSE4" s="430"/>
      <c r="BSF4" s="430"/>
      <c r="BSG4" s="430"/>
      <c r="BSH4" s="430"/>
      <c r="BSI4" s="430"/>
      <c r="BSJ4" s="430"/>
      <c r="BSK4" s="430"/>
      <c r="BSL4" s="430"/>
      <c r="BSM4" s="430"/>
      <c r="BSN4" s="430"/>
      <c r="BSO4" s="430"/>
      <c r="BSP4" s="430"/>
      <c r="BSQ4" s="430"/>
      <c r="BSR4" s="430"/>
      <c r="BSS4" s="430"/>
      <c r="BST4" s="430"/>
      <c r="BSU4" s="430"/>
      <c r="BSV4" s="430"/>
      <c r="BSW4" s="430"/>
      <c r="BSX4" s="430"/>
      <c r="BSY4" s="430"/>
      <c r="BSZ4" s="430"/>
      <c r="BTA4" s="430"/>
      <c r="BTB4" s="430"/>
      <c r="BTC4" s="430"/>
      <c r="BTD4" s="430"/>
      <c r="BTE4" s="430"/>
      <c r="BTF4" s="430"/>
      <c r="BTG4" s="430"/>
      <c r="BTH4" s="430"/>
      <c r="BTI4" s="430"/>
      <c r="BTJ4" s="430"/>
      <c r="BTK4" s="430"/>
      <c r="BTL4" s="430"/>
      <c r="BTM4" s="430"/>
      <c r="BTN4" s="430"/>
      <c r="BTO4" s="430"/>
      <c r="BTP4" s="430"/>
      <c r="BTQ4" s="430"/>
      <c r="BTR4" s="430"/>
      <c r="BTS4" s="430"/>
      <c r="BTT4" s="430"/>
      <c r="BTU4" s="430"/>
      <c r="BTV4" s="430"/>
      <c r="BTW4" s="430"/>
      <c r="BTX4" s="430"/>
      <c r="BTY4" s="430"/>
      <c r="BTZ4" s="430"/>
      <c r="BUA4" s="430"/>
      <c r="BUB4" s="430"/>
      <c r="BUC4" s="430"/>
      <c r="BUD4" s="430"/>
      <c r="BUE4" s="430"/>
      <c r="BUF4" s="430"/>
      <c r="BUG4" s="430"/>
      <c r="BUH4" s="430"/>
      <c r="BUI4" s="430"/>
      <c r="BUJ4" s="430"/>
      <c r="BUK4" s="430"/>
      <c r="BUL4" s="430"/>
      <c r="BUM4" s="430"/>
      <c r="BUN4" s="430"/>
      <c r="BUO4" s="430"/>
      <c r="BUP4" s="430"/>
      <c r="BUQ4" s="430"/>
      <c r="BUR4" s="430"/>
      <c r="BUS4" s="430"/>
      <c r="BUT4" s="430"/>
      <c r="BUU4" s="430"/>
      <c r="BUV4" s="430"/>
      <c r="BUW4" s="430"/>
      <c r="BUX4" s="430"/>
      <c r="BUY4" s="430"/>
      <c r="BUZ4" s="430"/>
      <c r="BVA4" s="430"/>
      <c r="BVB4" s="430"/>
      <c r="BVC4" s="430"/>
      <c r="BVD4" s="430"/>
      <c r="BVE4" s="430"/>
      <c r="BVF4" s="430"/>
      <c r="BVG4" s="430"/>
      <c r="BVH4" s="430"/>
      <c r="BVI4" s="430"/>
      <c r="BVJ4" s="430"/>
      <c r="BVK4" s="430"/>
      <c r="BVL4" s="430"/>
      <c r="BVM4" s="430"/>
      <c r="BVN4" s="430"/>
      <c r="BVO4" s="430"/>
      <c r="BVP4" s="430"/>
      <c r="BVQ4" s="430"/>
      <c r="BVR4" s="430"/>
      <c r="BVS4" s="430"/>
      <c r="BVT4" s="430"/>
      <c r="BVU4" s="430"/>
      <c r="BVV4" s="430"/>
      <c r="BVW4" s="430"/>
      <c r="BVX4" s="430"/>
      <c r="BVY4" s="430"/>
      <c r="BVZ4" s="430"/>
      <c r="BWA4" s="430"/>
      <c r="BWB4" s="430"/>
      <c r="BWC4" s="430"/>
      <c r="BWD4" s="430"/>
      <c r="BWE4" s="430"/>
      <c r="BWF4" s="430"/>
      <c r="BWG4" s="430"/>
      <c r="BWH4" s="430"/>
      <c r="BWI4" s="430"/>
      <c r="BWJ4" s="430"/>
      <c r="BWK4" s="430"/>
      <c r="BWL4" s="430"/>
      <c r="BWM4" s="430"/>
      <c r="BWN4" s="430"/>
      <c r="BWO4" s="430"/>
      <c r="BWP4" s="430"/>
      <c r="BWQ4" s="430"/>
      <c r="BWR4" s="430"/>
      <c r="BWS4" s="430"/>
      <c r="BWT4" s="430"/>
      <c r="BWU4" s="430"/>
      <c r="BWV4" s="430"/>
      <c r="BWW4" s="430"/>
      <c r="BWX4" s="430"/>
      <c r="BWY4" s="430"/>
      <c r="BWZ4" s="430"/>
      <c r="BXA4" s="430"/>
      <c r="BXB4" s="430"/>
      <c r="BXC4" s="430"/>
      <c r="BXD4" s="430"/>
      <c r="BXE4" s="430"/>
      <c r="BXF4" s="430"/>
      <c r="BXG4" s="430"/>
      <c r="BXH4" s="430"/>
      <c r="BXI4" s="430"/>
      <c r="BXJ4" s="430"/>
      <c r="BXK4" s="430"/>
      <c r="BXL4" s="430"/>
      <c r="BXM4" s="430"/>
      <c r="BXN4" s="430"/>
      <c r="BXO4" s="430"/>
      <c r="BXP4" s="430"/>
      <c r="BXQ4" s="430"/>
      <c r="BXR4" s="430"/>
      <c r="BXS4" s="430"/>
      <c r="BXT4" s="430"/>
      <c r="BXU4" s="430"/>
      <c r="BXV4" s="430"/>
      <c r="BXW4" s="430"/>
      <c r="BXX4" s="430"/>
      <c r="BXY4" s="430"/>
      <c r="BXZ4" s="430"/>
      <c r="BYA4" s="430"/>
      <c r="BYB4" s="430"/>
      <c r="BYC4" s="430"/>
      <c r="BYD4" s="430"/>
      <c r="BYE4" s="430"/>
      <c r="BYF4" s="430"/>
      <c r="BYG4" s="430"/>
      <c r="BYH4" s="430"/>
      <c r="BYI4" s="430"/>
      <c r="BYJ4" s="430"/>
      <c r="BYK4" s="430"/>
      <c r="BYL4" s="430"/>
      <c r="BYM4" s="430"/>
      <c r="BYN4" s="430"/>
      <c r="BYO4" s="430"/>
      <c r="BYP4" s="430"/>
      <c r="BYQ4" s="430"/>
      <c r="BYR4" s="430"/>
      <c r="BYS4" s="430"/>
      <c r="BYT4" s="430"/>
      <c r="BYU4" s="430"/>
      <c r="BYV4" s="430"/>
      <c r="BYW4" s="430"/>
      <c r="BYX4" s="430"/>
      <c r="BYY4" s="430"/>
      <c r="BYZ4" s="430"/>
      <c r="BZA4" s="430"/>
      <c r="BZB4" s="430"/>
      <c r="BZC4" s="430"/>
      <c r="BZD4" s="430"/>
      <c r="BZE4" s="430"/>
      <c r="BZF4" s="430"/>
      <c r="BZG4" s="430"/>
      <c r="BZH4" s="430"/>
      <c r="BZI4" s="430"/>
      <c r="BZJ4" s="430"/>
      <c r="BZK4" s="430"/>
      <c r="BZL4" s="430"/>
      <c r="BZM4" s="430"/>
      <c r="BZN4" s="430"/>
      <c r="BZO4" s="430"/>
      <c r="BZP4" s="430"/>
      <c r="BZQ4" s="430"/>
      <c r="BZR4" s="430"/>
      <c r="BZS4" s="430"/>
      <c r="BZT4" s="430"/>
      <c r="BZU4" s="430"/>
      <c r="BZV4" s="430"/>
      <c r="BZW4" s="430"/>
      <c r="BZX4" s="430"/>
      <c r="BZY4" s="430"/>
      <c r="BZZ4" s="430"/>
      <c r="CAA4" s="430"/>
      <c r="CAB4" s="430"/>
      <c r="CAC4" s="430"/>
      <c r="CAD4" s="430"/>
      <c r="CAE4" s="430"/>
      <c r="CAF4" s="430"/>
      <c r="CAG4" s="430"/>
      <c r="CAH4" s="430"/>
      <c r="CAI4" s="430"/>
      <c r="CAJ4" s="430"/>
      <c r="CAK4" s="430"/>
      <c r="CAL4" s="430"/>
      <c r="CAM4" s="430"/>
      <c r="CAN4" s="430"/>
      <c r="CAO4" s="430"/>
      <c r="CAP4" s="430"/>
      <c r="CAQ4" s="430"/>
      <c r="CAR4" s="430"/>
      <c r="CAS4" s="430"/>
      <c r="CAT4" s="430"/>
      <c r="CAU4" s="430"/>
      <c r="CAV4" s="430"/>
      <c r="CAW4" s="430"/>
      <c r="CAX4" s="430"/>
      <c r="CAY4" s="430"/>
      <c r="CAZ4" s="430"/>
      <c r="CBA4" s="430"/>
      <c r="CBB4" s="430"/>
      <c r="CBC4" s="430"/>
      <c r="CBD4" s="430"/>
      <c r="CBE4" s="430"/>
      <c r="CBF4" s="430"/>
      <c r="CBG4" s="430"/>
      <c r="CBH4" s="430"/>
      <c r="CBI4" s="430"/>
      <c r="CBJ4" s="430"/>
      <c r="CBK4" s="430"/>
      <c r="CBL4" s="430"/>
      <c r="CBM4" s="430"/>
      <c r="CBN4" s="430"/>
      <c r="CBO4" s="430"/>
      <c r="CBP4" s="430"/>
      <c r="CBQ4" s="430"/>
      <c r="CBR4" s="430"/>
      <c r="CBS4" s="430"/>
      <c r="CBT4" s="430"/>
      <c r="CBU4" s="430"/>
      <c r="CBV4" s="430"/>
      <c r="CBW4" s="430"/>
      <c r="CBX4" s="430"/>
      <c r="CBY4" s="430"/>
      <c r="CBZ4" s="430"/>
      <c r="CCA4" s="430"/>
      <c r="CCB4" s="430"/>
      <c r="CCC4" s="430"/>
      <c r="CCD4" s="430"/>
      <c r="CCE4" s="430"/>
      <c r="CCF4" s="430"/>
      <c r="CCG4" s="430"/>
      <c r="CCH4" s="430"/>
      <c r="CCI4" s="430"/>
      <c r="CCJ4" s="430"/>
      <c r="CCK4" s="430"/>
      <c r="CCL4" s="430"/>
      <c r="CCM4" s="430"/>
      <c r="CCN4" s="430"/>
      <c r="CCO4" s="430"/>
      <c r="CCP4" s="430"/>
      <c r="CCQ4" s="430"/>
      <c r="CCR4" s="430"/>
      <c r="CCS4" s="430"/>
      <c r="CCT4" s="430"/>
      <c r="CCU4" s="430"/>
      <c r="CCV4" s="430"/>
      <c r="CCW4" s="430"/>
      <c r="CCX4" s="430"/>
      <c r="CCY4" s="430"/>
      <c r="CCZ4" s="430"/>
      <c r="CDA4" s="430"/>
      <c r="CDB4" s="430"/>
      <c r="CDC4" s="430"/>
      <c r="CDD4" s="430"/>
      <c r="CDE4" s="430"/>
      <c r="CDF4" s="430"/>
      <c r="CDG4" s="430"/>
      <c r="CDH4" s="430"/>
      <c r="CDI4" s="430"/>
      <c r="CDJ4" s="430"/>
      <c r="CDK4" s="430"/>
      <c r="CDL4" s="430"/>
      <c r="CDM4" s="430"/>
      <c r="CDN4" s="430"/>
      <c r="CDO4" s="430"/>
      <c r="CDP4" s="430"/>
      <c r="CDQ4" s="430"/>
      <c r="CDR4" s="430"/>
      <c r="CDS4" s="430"/>
      <c r="CDT4" s="430"/>
      <c r="CDU4" s="430"/>
      <c r="CDV4" s="430"/>
      <c r="CDW4" s="430"/>
      <c r="CDX4" s="430"/>
      <c r="CDY4" s="430"/>
      <c r="CDZ4" s="430"/>
      <c r="CEA4" s="430"/>
      <c r="CEB4" s="430"/>
      <c r="CEC4" s="430"/>
      <c r="CED4" s="430"/>
      <c r="CEE4" s="430"/>
      <c r="CEF4" s="430"/>
      <c r="CEG4" s="430"/>
      <c r="CEH4" s="430"/>
      <c r="CEI4" s="430"/>
      <c r="CEJ4" s="430"/>
      <c r="CEK4" s="430"/>
      <c r="CEL4" s="430"/>
      <c r="CEM4" s="430"/>
      <c r="CEN4" s="430"/>
      <c r="CEO4" s="430"/>
      <c r="CEP4" s="430"/>
      <c r="CEQ4" s="430"/>
      <c r="CER4" s="430"/>
      <c r="CES4" s="430"/>
      <c r="CET4" s="430"/>
      <c r="CEU4" s="430"/>
      <c r="CEV4" s="430"/>
      <c r="CEW4" s="430"/>
      <c r="CEX4" s="430"/>
      <c r="CEY4" s="430"/>
      <c r="CEZ4" s="430"/>
      <c r="CFA4" s="430"/>
      <c r="CFB4" s="430"/>
      <c r="CFC4" s="430"/>
      <c r="CFD4" s="430"/>
      <c r="CFE4" s="430"/>
      <c r="CFF4" s="430"/>
      <c r="CFG4" s="430"/>
      <c r="CFH4" s="430"/>
      <c r="CFI4" s="430"/>
      <c r="CFJ4" s="430"/>
      <c r="CFK4" s="430"/>
      <c r="CFL4" s="430"/>
      <c r="CFM4" s="430"/>
      <c r="CFN4" s="430"/>
      <c r="CFO4" s="430"/>
      <c r="CFP4" s="430"/>
      <c r="CFQ4" s="430"/>
      <c r="CFR4" s="430"/>
      <c r="CFS4" s="430"/>
      <c r="CFT4" s="430"/>
      <c r="CFU4" s="430"/>
      <c r="CFV4" s="430"/>
      <c r="CFW4" s="430"/>
      <c r="CFX4" s="430"/>
      <c r="CFY4" s="430"/>
      <c r="CFZ4" s="430"/>
      <c r="CGA4" s="430"/>
      <c r="CGB4" s="430"/>
      <c r="CGC4" s="430"/>
      <c r="CGD4" s="430"/>
      <c r="CGE4" s="430"/>
      <c r="CGF4" s="430"/>
      <c r="CGG4" s="430"/>
      <c r="CGH4" s="430"/>
      <c r="CGI4" s="430"/>
      <c r="CGJ4" s="430"/>
      <c r="CGK4" s="430"/>
      <c r="CGL4" s="430"/>
      <c r="CGM4" s="430"/>
      <c r="CGN4" s="430"/>
      <c r="CGO4" s="430"/>
      <c r="CGP4" s="430"/>
      <c r="CGQ4" s="430"/>
      <c r="CGR4" s="430"/>
      <c r="CGS4" s="430"/>
      <c r="CGT4" s="430"/>
      <c r="CGU4" s="430"/>
      <c r="CGV4" s="430"/>
      <c r="CGW4" s="430"/>
      <c r="CGX4" s="430"/>
      <c r="CGY4" s="430"/>
      <c r="CGZ4" s="430"/>
      <c r="CHA4" s="430"/>
      <c r="CHB4" s="430"/>
      <c r="CHC4" s="430"/>
      <c r="CHD4" s="430"/>
      <c r="CHE4" s="430"/>
      <c r="CHF4" s="430"/>
      <c r="CHG4" s="430"/>
      <c r="CHH4" s="430"/>
      <c r="CHI4" s="430"/>
      <c r="CHJ4" s="430"/>
      <c r="CHK4" s="430"/>
      <c r="CHL4" s="430"/>
      <c r="CHM4" s="430"/>
      <c r="CHN4" s="430"/>
      <c r="CHO4" s="430"/>
      <c r="CHP4" s="430"/>
      <c r="CHQ4" s="430"/>
      <c r="CHR4" s="430"/>
      <c r="CHS4" s="430"/>
      <c r="CHT4" s="430"/>
      <c r="CHU4" s="430"/>
      <c r="CHV4" s="430"/>
      <c r="CHW4" s="430"/>
      <c r="CHX4" s="430"/>
      <c r="CHY4" s="430"/>
      <c r="CHZ4" s="430"/>
      <c r="CIA4" s="430"/>
      <c r="CIB4" s="430"/>
      <c r="CIC4" s="430"/>
      <c r="CID4" s="430"/>
      <c r="CIE4" s="430"/>
      <c r="CIF4" s="430"/>
      <c r="CIG4" s="430"/>
      <c r="CIH4" s="430"/>
      <c r="CII4" s="430"/>
      <c r="CIJ4" s="430"/>
      <c r="CIK4" s="430"/>
      <c r="CIL4" s="430"/>
      <c r="CIM4" s="430"/>
      <c r="CIN4" s="430"/>
      <c r="CIO4" s="430"/>
      <c r="CIP4" s="430"/>
      <c r="CIQ4" s="430"/>
      <c r="CIR4" s="430"/>
      <c r="CIS4" s="430"/>
      <c r="CIT4" s="430"/>
      <c r="CIU4" s="430"/>
      <c r="CIV4" s="430"/>
      <c r="CIW4" s="430"/>
      <c r="CIX4" s="430"/>
      <c r="CIY4" s="430"/>
      <c r="CIZ4" s="430"/>
      <c r="CJA4" s="430"/>
      <c r="CJB4" s="430"/>
      <c r="CJC4" s="430"/>
      <c r="CJD4" s="430"/>
      <c r="CJE4" s="430"/>
      <c r="CJF4" s="430"/>
      <c r="CJG4" s="430"/>
      <c r="CJH4" s="430"/>
      <c r="CJI4" s="430"/>
      <c r="CJJ4" s="430"/>
      <c r="CJK4" s="430"/>
      <c r="CJL4" s="430"/>
      <c r="CJM4" s="430"/>
      <c r="CJN4" s="430"/>
      <c r="CJO4" s="430"/>
      <c r="CJP4" s="430"/>
      <c r="CJQ4" s="430"/>
      <c r="CJR4" s="430"/>
      <c r="CJS4" s="430"/>
      <c r="CJT4" s="430"/>
      <c r="CJU4" s="430"/>
      <c r="CJV4" s="430"/>
      <c r="CJW4" s="430"/>
      <c r="CJX4" s="430"/>
      <c r="CJY4" s="430"/>
      <c r="CJZ4" s="430"/>
      <c r="CKA4" s="430"/>
      <c r="CKB4" s="430"/>
      <c r="CKC4" s="430"/>
      <c r="CKD4" s="430"/>
      <c r="CKE4" s="430"/>
      <c r="CKF4" s="430"/>
      <c r="CKG4" s="430"/>
      <c r="CKH4" s="430"/>
      <c r="CKI4" s="430"/>
      <c r="CKJ4" s="430"/>
      <c r="CKK4" s="430"/>
      <c r="CKL4" s="430"/>
      <c r="CKM4" s="430"/>
      <c r="CKN4" s="430"/>
      <c r="CKO4" s="430"/>
      <c r="CKP4" s="430"/>
      <c r="CKQ4" s="430"/>
      <c r="CKR4" s="430"/>
      <c r="CKS4" s="430"/>
      <c r="CKT4" s="430"/>
      <c r="CKU4" s="430"/>
      <c r="CKV4" s="430"/>
      <c r="CKW4" s="430"/>
      <c r="CKX4" s="430"/>
      <c r="CKY4" s="430"/>
      <c r="CKZ4" s="430"/>
      <c r="CLA4" s="430"/>
      <c r="CLB4" s="430"/>
      <c r="CLC4" s="430"/>
      <c r="CLD4" s="430"/>
      <c r="CLE4" s="430"/>
      <c r="CLF4" s="430"/>
      <c r="CLG4" s="430"/>
      <c r="CLH4" s="430"/>
      <c r="CLI4" s="430"/>
      <c r="CLJ4" s="430"/>
      <c r="CLK4" s="430"/>
      <c r="CLL4" s="430"/>
      <c r="CLM4" s="430"/>
      <c r="CLN4" s="430"/>
      <c r="CLO4" s="430"/>
      <c r="CLP4" s="430"/>
      <c r="CLQ4" s="430"/>
      <c r="CLR4" s="430"/>
      <c r="CLS4" s="430"/>
      <c r="CLT4" s="430"/>
      <c r="CLU4" s="430"/>
      <c r="CLV4" s="430"/>
      <c r="CLW4" s="430"/>
      <c r="CLX4" s="430"/>
      <c r="CLY4" s="430"/>
      <c r="CLZ4" s="430"/>
      <c r="CMA4" s="430"/>
      <c r="CMB4" s="430"/>
      <c r="CMC4" s="430"/>
      <c r="CMD4" s="430"/>
      <c r="CME4" s="430"/>
      <c r="CMF4" s="430"/>
      <c r="CMG4" s="430"/>
      <c r="CMH4" s="430"/>
      <c r="CMI4" s="430"/>
      <c r="CMJ4" s="430"/>
      <c r="CMK4" s="430"/>
      <c r="CML4" s="430"/>
      <c r="CMM4" s="430"/>
      <c r="CMN4" s="430"/>
      <c r="CMO4" s="430"/>
      <c r="CMP4" s="430"/>
      <c r="CMQ4" s="430"/>
      <c r="CMR4" s="430"/>
      <c r="CMS4" s="430"/>
      <c r="CMT4" s="430"/>
      <c r="CMU4" s="430"/>
      <c r="CMV4" s="430"/>
      <c r="CMW4" s="430"/>
      <c r="CMX4" s="430"/>
      <c r="CMY4" s="430"/>
      <c r="CMZ4" s="430"/>
      <c r="CNA4" s="430"/>
      <c r="CNB4" s="430"/>
      <c r="CNC4" s="430"/>
      <c r="CND4" s="430"/>
      <c r="CNE4" s="430"/>
      <c r="CNF4" s="430"/>
      <c r="CNG4" s="430"/>
      <c r="CNH4" s="430"/>
      <c r="CNI4" s="430"/>
      <c r="CNJ4" s="430"/>
      <c r="CNK4" s="430"/>
      <c r="CNL4" s="430"/>
      <c r="CNM4" s="430"/>
      <c r="CNN4" s="430"/>
      <c r="CNO4" s="430"/>
      <c r="CNP4" s="430"/>
      <c r="CNQ4" s="430"/>
      <c r="CNR4" s="430"/>
      <c r="CNS4" s="430"/>
      <c r="CNT4" s="430"/>
      <c r="CNU4" s="430"/>
      <c r="CNV4" s="430"/>
      <c r="CNW4" s="430"/>
      <c r="CNX4" s="430"/>
      <c r="CNY4" s="430"/>
      <c r="CNZ4" s="430"/>
      <c r="COA4" s="430"/>
      <c r="COB4" s="430"/>
      <c r="COC4" s="430"/>
      <c r="COD4" s="430"/>
      <c r="COE4" s="430"/>
      <c r="COF4" s="430"/>
      <c r="COG4" s="430"/>
      <c r="COH4" s="430"/>
      <c r="COI4" s="430"/>
      <c r="COJ4" s="430"/>
      <c r="COK4" s="430"/>
      <c r="COL4" s="430"/>
      <c r="COM4" s="430"/>
      <c r="CON4" s="430"/>
      <c r="COO4" s="430"/>
      <c r="COP4" s="430"/>
      <c r="COQ4" s="430"/>
      <c r="COR4" s="430"/>
      <c r="COS4" s="430"/>
      <c r="COT4" s="430"/>
      <c r="COU4" s="430"/>
      <c r="COV4" s="430"/>
      <c r="COW4" s="430"/>
      <c r="COX4" s="430"/>
      <c r="COY4" s="430"/>
      <c r="COZ4" s="430"/>
      <c r="CPA4" s="430"/>
      <c r="CPB4" s="430"/>
      <c r="CPC4" s="430"/>
      <c r="CPD4" s="430"/>
      <c r="CPE4" s="430"/>
      <c r="CPF4" s="430"/>
      <c r="CPG4" s="430"/>
      <c r="CPH4" s="430"/>
      <c r="CPI4" s="430"/>
      <c r="CPJ4" s="430"/>
      <c r="CPK4" s="430"/>
      <c r="CPL4" s="430"/>
      <c r="CPM4" s="430"/>
      <c r="CPN4" s="430"/>
      <c r="CPO4" s="430"/>
      <c r="CPP4" s="430"/>
      <c r="CPQ4" s="430"/>
      <c r="CPR4" s="430"/>
      <c r="CPS4" s="430"/>
      <c r="CPT4" s="430"/>
      <c r="CPU4" s="430"/>
      <c r="CPV4" s="430"/>
      <c r="CPW4" s="430"/>
      <c r="CPX4" s="430"/>
      <c r="CPY4" s="430"/>
      <c r="CPZ4" s="430"/>
      <c r="CQA4" s="430"/>
      <c r="CQB4" s="430"/>
      <c r="CQC4" s="430"/>
      <c r="CQD4" s="430"/>
      <c r="CQE4" s="430"/>
      <c r="CQF4" s="430"/>
      <c r="CQG4" s="430"/>
      <c r="CQH4" s="430"/>
      <c r="CQI4" s="430"/>
      <c r="CQJ4" s="430"/>
      <c r="CQK4" s="430"/>
      <c r="CQL4" s="430"/>
      <c r="CQM4" s="430"/>
      <c r="CQN4" s="430"/>
      <c r="CQO4" s="430"/>
      <c r="CQP4" s="430"/>
      <c r="CQQ4" s="430"/>
      <c r="CQR4" s="430"/>
      <c r="CQS4" s="430"/>
      <c r="CQT4" s="430"/>
      <c r="CQU4" s="430"/>
      <c r="CQV4" s="430"/>
      <c r="CQW4" s="430"/>
      <c r="CQX4" s="430"/>
      <c r="CQY4" s="430"/>
      <c r="CQZ4" s="430"/>
      <c r="CRA4" s="430"/>
      <c r="CRB4" s="430"/>
      <c r="CRC4" s="430"/>
      <c r="CRD4" s="430"/>
      <c r="CRE4" s="430"/>
      <c r="CRF4" s="430"/>
      <c r="CRG4" s="430"/>
      <c r="CRH4" s="430"/>
      <c r="CRI4" s="430"/>
      <c r="CRJ4" s="430"/>
      <c r="CRK4" s="430"/>
      <c r="CRL4" s="430"/>
      <c r="CRM4" s="430"/>
      <c r="CRN4" s="430"/>
      <c r="CRO4" s="430"/>
      <c r="CRP4" s="430"/>
      <c r="CRQ4" s="430"/>
      <c r="CRR4" s="430"/>
      <c r="CRS4" s="430"/>
      <c r="CRT4" s="430"/>
      <c r="CRU4" s="430"/>
      <c r="CRV4" s="430"/>
      <c r="CRW4" s="430"/>
      <c r="CRX4" s="430"/>
      <c r="CRY4" s="430"/>
      <c r="CRZ4" s="430"/>
      <c r="CSA4" s="430"/>
      <c r="CSB4" s="430"/>
      <c r="CSC4" s="430"/>
      <c r="CSD4" s="430"/>
      <c r="CSE4" s="430"/>
      <c r="CSF4" s="430"/>
      <c r="CSG4" s="430"/>
      <c r="CSH4" s="430"/>
      <c r="CSI4" s="430"/>
      <c r="CSJ4" s="430"/>
      <c r="CSK4" s="430"/>
      <c r="CSL4" s="430"/>
      <c r="CSM4" s="430"/>
      <c r="CSN4" s="430"/>
      <c r="CSO4" s="430"/>
      <c r="CSP4" s="430"/>
      <c r="CSQ4" s="430"/>
      <c r="CSR4" s="430"/>
      <c r="CSS4" s="430"/>
      <c r="CST4" s="430"/>
      <c r="CSU4" s="430"/>
      <c r="CSV4" s="430"/>
      <c r="CSW4" s="430"/>
      <c r="CSX4" s="430"/>
      <c r="CSY4" s="430"/>
      <c r="CSZ4" s="430"/>
      <c r="CTA4" s="430"/>
      <c r="CTB4" s="430"/>
      <c r="CTC4" s="430"/>
      <c r="CTD4" s="430"/>
      <c r="CTE4" s="430"/>
      <c r="CTF4" s="430"/>
      <c r="CTG4" s="430"/>
      <c r="CTH4" s="430"/>
      <c r="CTI4" s="430"/>
      <c r="CTJ4" s="430"/>
      <c r="CTK4" s="430"/>
      <c r="CTL4" s="430"/>
      <c r="CTM4" s="430"/>
      <c r="CTN4" s="430"/>
      <c r="CTO4" s="430"/>
      <c r="CTP4" s="430"/>
      <c r="CTQ4" s="430"/>
      <c r="CTR4" s="430"/>
      <c r="CTS4" s="430"/>
      <c r="CTT4" s="430"/>
      <c r="CTU4" s="430"/>
      <c r="CTV4" s="430"/>
      <c r="CTW4" s="430"/>
      <c r="CTX4" s="430"/>
      <c r="CTY4" s="430"/>
      <c r="CTZ4" s="430"/>
      <c r="CUA4" s="430"/>
      <c r="CUB4" s="430"/>
      <c r="CUC4" s="430"/>
      <c r="CUD4" s="430"/>
      <c r="CUE4" s="430"/>
      <c r="CUF4" s="430"/>
      <c r="CUG4" s="430"/>
      <c r="CUH4" s="430"/>
      <c r="CUI4" s="430"/>
      <c r="CUJ4" s="430"/>
      <c r="CUK4" s="430"/>
      <c r="CUL4" s="430"/>
      <c r="CUM4" s="430"/>
      <c r="CUN4" s="430"/>
      <c r="CUO4" s="430"/>
      <c r="CUP4" s="430"/>
      <c r="CUQ4" s="430"/>
      <c r="CUR4" s="430"/>
      <c r="CUS4" s="430"/>
      <c r="CUT4" s="430"/>
      <c r="CUU4" s="430"/>
      <c r="CUV4" s="430"/>
      <c r="CUW4" s="430"/>
      <c r="CUX4" s="430"/>
      <c r="CUY4" s="430"/>
      <c r="CUZ4" s="430"/>
      <c r="CVA4" s="430"/>
      <c r="CVB4" s="430"/>
      <c r="CVC4" s="430"/>
      <c r="CVD4" s="430"/>
      <c r="CVE4" s="430"/>
      <c r="CVF4" s="430"/>
      <c r="CVG4" s="430"/>
      <c r="CVH4" s="430"/>
      <c r="CVI4" s="430"/>
      <c r="CVJ4" s="430"/>
      <c r="CVK4" s="430"/>
      <c r="CVL4" s="430"/>
      <c r="CVM4" s="430"/>
      <c r="CVN4" s="430"/>
      <c r="CVO4" s="430"/>
      <c r="CVP4" s="430"/>
      <c r="CVQ4" s="430"/>
      <c r="CVR4" s="430"/>
      <c r="CVS4" s="430"/>
      <c r="CVT4" s="430"/>
      <c r="CVU4" s="430"/>
      <c r="CVV4" s="430"/>
      <c r="CVW4" s="430"/>
      <c r="CVX4" s="430"/>
      <c r="CVY4" s="430"/>
      <c r="CVZ4" s="430"/>
      <c r="CWA4" s="430"/>
      <c r="CWB4" s="430"/>
      <c r="CWC4" s="430"/>
      <c r="CWD4" s="430"/>
      <c r="CWE4" s="430"/>
      <c r="CWF4" s="430"/>
      <c r="CWG4" s="430"/>
      <c r="CWH4" s="430"/>
      <c r="CWI4" s="430"/>
      <c r="CWJ4" s="430"/>
      <c r="CWK4" s="430"/>
      <c r="CWL4" s="430"/>
      <c r="CWM4" s="430"/>
      <c r="CWN4" s="430"/>
      <c r="CWO4" s="430"/>
      <c r="CWP4" s="430"/>
      <c r="CWQ4" s="430"/>
      <c r="CWR4" s="430"/>
      <c r="CWS4" s="430"/>
      <c r="CWT4" s="430"/>
      <c r="CWU4" s="430"/>
      <c r="CWV4" s="430"/>
      <c r="CWW4" s="430"/>
      <c r="CWX4" s="430"/>
      <c r="CWY4" s="430"/>
      <c r="CWZ4" s="430"/>
      <c r="CXA4" s="430"/>
      <c r="CXB4" s="430"/>
      <c r="CXC4" s="430"/>
      <c r="CXD4" s="430"/>
      <c r="CXE4" s="430"/>
      <c r="CXF4" s="430"/>
      <c r="CXG4" s="430"/>
      <c r="CXH4" s="430"/>
      <c r="CXI4" s="430"/>
      <c r="CXJ4" s="430"/>
      <c r="CXK4" s="430"/>
      <c r="CXL4" s="430"/>
      <c r="CXM4" s="430"/>
      <c r="CXN4" s="430"/>
      <c r="CXO4" s="430"/>
      <c r="CXP4" s="430"/>
      <c r="CXQ4" s="430"/>
      <c r="CXR4" s="430"/>
      <c r="CXS4" s="430"/>
      <c r="CXT4" s="430"/>
      <c r="CXU4" s="430"/>
      <c r="CXV4" s="430"/>
      <c r="CXW4" s="430"/>
      <c r="CXX4" s="430"/>
      <c r="CXY4" s="430"/>
      <c r="CXZ4" s="430"/>
      <c r="CYA4" s="430"/>
      <c r="CYB4" s="430"/>
      <c r="CYC4" s="430"/>
      <c r="CYD4" s="430"/>
      <c r="CYE4" s="430"/>
      <c r="CYF4" s="430"/>
      <c r="CYG4" s="430"/>
      <c r="CYH4" s="430"/>
      <c r="CYI4" s="430"/>
      <c r="CYJ4" s="430"/>
      <c r="CYK4" s="430"/>
      <c r="CYL4" s="430"/>
      <c r="CYM4" s="430"/>
      <c r="CYN4" s="430"/>
      <c r="CYO4" s="430"/>
      <c r="CYP4" s="430"/>
      <c r="CYQ4" s="430"/>
      <c r="CYR4" s="430"/>
      <c r="CYS4" s="430"/>
      <c r="CYT4" s="430"/>
      <c r="CYU4" s="430"/>
      <c r="CYV4" s="430"/>
      <c r="CYW4" s="430"/>
      <c r="CYX4" s="430"/>
      <c r="CYY4" s="430"/>
      <c r="CYZ4" s="430"/>
      <c r="CZA4" s="430"/>
      <c r="CZB4" s="430"/>
      <c r="CZC4" s="430"/>
      <c r="CZD4" s="430"/>
      <c r="CZE4" s="430"/>
      <c r="CZF4" s="430"/>
      <c r="CZG4" s="430"/>
      <c r="CZH4" s="430"/>
      <c r="CZI4" s="430"/>
      <c r="CZJ4" s="430"/>
      <c r="CZK4" s="430"/>
      <c r="CZL4" s="430"/>
      <c r="CZM4" s="430"/>
      <c r="CZN4" s="430"/>
      <c r="CZO4" s="430"/>
      <c r="CZP4" s="430"/>
      <c r="CZQ4" s="430"/>
      <c r="CZR4" s="430"/>
      <c r="CZS4" s="430"/>
      <c r="CZT4" s="430"/>
      <c r="CZU4" s="430"/>
      <c r="CZV4" s="430"/>
      <c r="CZW4" s="430"/>
      <c r="CZX4" s="430"/>
      <c r="CZY4" s="430"/>
      <c r="CZZ4" s="430"/>
      <c r="DAA4" s="430"/>
      <c r="DAB4" s="430"/>
      <c r="DAC4" s="430"/>
      <c r="DAD4" s="430"/>
      <c r="DAE4" s="430"/>
      <c r="DAF4" s="430"/>
      <c r="DAG4" s="430"/>
      <c r="DAH4" s="430"/>
      <c r="DAI4" s="430"/>
      <c r="DAJ4" s="430"/>
      <c r="DAK4" s="430"/>
      <c r="DAL4" s="430"/>
      <c r="DAM4" s="430"/>
      <c r="DAN4" s="430"/>
      <c r="DAO4" s="430"/>
      <c r="DAP4" s="430"/>
      <c r="DAQ4" s="430"/>
      <c r="DAR4" s="430"/>
      <c r="DAS4" s="430"/>
      <c r="DAT4" s="430"/>
      <c r="DAU4" s="430"/>
      <c r="DAV4" s="430"/>
      <c r="DAW4" s="430"/>
      <c r="DAX4" s="430"/>
      <c r="DAY4" s="430"/>
      <c r="DAZ4" s="430"/>
      <c r="DBA4" s="430"/>
      <c r="DBB4" s="430"/>
      <c r="DBC4" s="430"/>
      <c r="DBD4" s="430"/>
      <c r="DBE4" s="430"/>
      <c r="DBF4" s="430"/>
      <c r="DBG4" s="430"/>
      <c r="DBH4" s="430"/>
      <c r="DBI4" s="430"/>
      <c r="DBJ4" s="430"/>
      <c r="DBK4" s="430"/>
      <c r="DBL4" s="430"/>
      <c r="DBM4" s="430"/>
      <c r="DBN4" s="430"/>
      <c r="DBO4" s="430"/>
      <c r="DBP4" s="430"/>
      <c r="DBQ4" s="430"/>
      <c r="DBR4" s="430"/>
      <c r="DBS4" s="430"/>
      <c r="DBT4" s="430"/>
      <c r="DBU4" s="430"/>
      <c r="DBV4" s="430"/>
      <c r="DBW4" s="430"/>
      <c r="DBX4" s="430"/>
      <c r="DBY4" s="430"/>
      <c r="DBZ4" s="430"/>
      <c r="DCA4" s="430"/>
      <c r="DCB4" s="430"/>
      <c r="DCC4" s="430"/>
      <c r="DCD4" s="430"/>
      <c r="DCE4" s="430"/>
      <c r="DCF4" s="430"/>
      <c r="DCG4" s="430"/>
      <c r="DCH4" s="430"/>
      <c r="DCI4" s="430"/>
      <c r="DCJ4" s="430"/>
      <c r="DCK4" s="430"/>
      <c r="DCL4" s="430"/>
      <c r="DCM4" s="430"/>
      <c r="DCN4" s="430"/>
      <c r="DCO4" s="430"/>
      <c r="DCP4" s="430"/>
      <c r="DCQ4" s="430"/>
      <c r="DCR4" s="430"/>
      <c r="DCS4" s="430"/>
      <c r="DCT4" s="430"/>
      <c r="DCU4" s="430"/>
      <c r="DCV4" s="430"/>
      <c r="DCW4" s="430"/>
      <c r="DCX4" s="430"/>
      <c r="DCY4" s="430"/>
      <c r="DCZ4" s="430"/>
      <c r="DDA4" s="430"/>
      <c r="DDB4" s="430"/>
      <c r="DDC4" s="430"/>
      <c r="DDD4" s="430"/>
      <c r="DDE4" s="430"/>
      <c r="DDF4" s="430"/>
      <c r="DDG4" s="430"/>
      <c r="DDH4" s="430"/>
      <c r="DDI4" s="430"/>
      <c r="DDJ4" s="430"/>
      <c r="DDK4" s="430"/>
      <c r="DDL4" s="430"/>
      <c r="DDM4" s="430"/>
      <c r="DDN4" s="430"/>
      <c r="DDO4" s="430"/>
      <c r="DDP4" s="430"/>
      <c r="DDQ4" s="430"/>
      <c r="DDR4" s="430"/>
      <c r="DDS4" s="430"/>
      <c r="DDT4" s="430"/>
      <c r="DDU4" s="430"/>
      <c r="DDV4" s="430"/>
      <c r="DDW4" s="430"/>
      <c r="DDX4" s="430"/>
      <c r="DDY4" s="430"/>
      <c r="DDZ4" s="430"/>
      <c r="DEA4" s="430"/>
      <c r="DEB4" s="430"/>
      <c r="DEC4" s="430"/>
      <c r="DED4" s="430"/>
      <c r="DEE4" s="430"/>
      <c r="DEF4" s="430"/>
      <c r="DEG4" s="430"/>
      <c r="DEH4" s="430"/>
      <c r="DEI4" s="430"/>
      <c r="DEJ4" s="430"/>
      <c r="DEK4" s="430"/>
      <c r="DEL4" s="430"/>
      <c r="DEM4" s="430"/>
      <c r="DEN4" s="430"/>
      <c r="DEO4" s="430"/>
      <c r="DEP4" s="430"/>
      <c r="DEQ4" s="430"/>
      <c r="DER4" s="430"/>
      <c r="DES4" s="430"/>
      <c r="DET4" s="430"/>
      <c r="DEU4" s="430"/>
      <c r="DEV4" s="430"/>
      <c r="DEW4" s="430"/>
      <c r="DEX4" s="430"/>
      <c r="DEY4" s="430"/>
      <c r="DEZ4" s="430"/>
      <c r="DFA4" s="430"/>
      <c r="DFB4" s="430"/>
      <c r="DFC4" s="430"/>
      <c r="DFD4" s="430"/>
      <c r="DFE4" s="430"/>
      <c r="DFF4" s="430"/>
      <c r="DFG4" s="430"/>
      <c r="DFH4" s="430"/>
      <c r="DFI4" s="430"/>
      <c r="DFJ4" s="430"/>
      <c r="DFK4" s="430"/>
      <c r="DFL4" s="430"/>
      <c r="DFM4" s="430"/>
      <c r="DFN4" s="430"/>
      <c r="DFO4" s="430"/>
      <c r="DFP4" s="430"/>
      <c r="DFQ4" s="430"/>
      <c r="DFR4" s="430"/>
      <c r="DFS4" s="430"/>
      <c r="DFT4" s="430"/>
      <c r="DFU4" s="430"/>
      <c r="DFV4" s="430"/>
      <c r="DFW4" s="430"/>
      <c r="DFX4" s="430"/>
      <c r="DFY4" s="430"/>
      <c r="DFZ4" s="430"/>
      <c r="DGA4" s="430"/>
      <c r="DGB4" s="430"/>
      <c r="DGC4" s="430"/>
      <c r="DGD4" s="430"/>
      <c r="DGE4" s="430"/>
      <c r="DGF4" s="430"/>
      <c r="DGG4" s="430"/>
      <c r="DGH4" s="430"/>
      <c r="DGI4" s="430"/>
      <c r="DGJ4" s="430"/>
      <c r="DGK4" s="430"/>
      <c r="DGL4" s="430"/>
      <c r="DGM4" s="430"/>
      <c r="DGN4" s="430"/>
      <c r="DGO4" s="430"/>
      <c r="DGP4" s="430"/>
      <c r="DGQ4" s="430"/>
      <c r="DGR4" s="430"/>
      <c r="DGS4" s="430"/>
      <c r="DGT4" s="430"/>
      <c r="DGU4" s="430"/>
      <c r="DGV4" s="430"/>
      <c r="DGW4" s="430"/>
      <c r="DGX4" s="430"/>
      <c r="DGY4" s="430"/>
      <c r="DGZ4" s="430"/>
      <c r="DHA4" s="430"/>
      <c r="DHB4" s="430"/>
      <c r="DHC4" s="430"/>
      <c r="DHD4" s="430"/>
      <c r="DHE4" s="430"/>
      <c r="DHF4" s="430"/>
      <c r="DHG4" s="430"/>
      <c r="DHH4" s="430"/>
      <c r="DHI4" s="430"/>
      <c r="DHJ4" s="430"/>
      <c r="DHK4" s="430"/>
      <c r="DHL4" s="430"/>
      <c r="DHM4" s="430"/>
      <c r="DHN4" s="430"/>
      <c r="DHO4" s="430"/>
      <c r="DHP4" s="430"/>
      <c r="DHQ4" s="430"/>
      <c r="DHR4" s="430"/>
      <c r="DHS4" s="430"/>
      <c r="DHT4" s="430"/>
      <c r="DHU4" s="430"/>
      <c r="DHV4" s="430"/>
      <c r="DHW4" s="430"/>
      <c r="DHX4" s="430"/>
      <c r="DHY4" s="430"/>
      <c r="DHZ4" s="430"/>
      <c r="DIA4" s="430"/>
      <c r="DIB4" s="430"/>
      <c r="DIC4" s="430"/>
      <c r="DID4" s="430"/>
      <c r="DIE4" s="430"/>
      <c r="DIF4" s="430"/>
      <c r="DIG4" s="430"/>
      <c r="DIH4" s="430"/>
      <c r="DII4" s="430"/>
      <c r="DIJ4" s="430"/>
      <c r="DIK4" s="430"/>
      <c r="DIL4" s="430"/>
      <c r="DIM4" s="430"/>
      <c r="DIN4" s="430"/>
      <c r="DIO4" s="430"/>
      <c r="DIP4" s="430"/>
      <c r="DIQ4" s="430"/>
      <c r="DIR4" s="430"/>
      <c r="DIS4" s="430"/>
      <c r="DIT4" s="430"/>
      <c r="DIU4" s="430"/>
      <c r="DIV4" s="430"/>
      <c r="DIW4" s="430"/>
      <c r="DIX4" s="430"/>
      <c r="DIY4" s="430"/>
      <c r="DIZ4" s="430"/>
      <c r="DJA4" s="430"/>
      <c r="DJB4" s="430"/>
      <c r="DJC4" s="430"/>
      <c r="DJD4" s="430"/>
      <c r="DJE4" s="430"/>
      <c r="DJF4" s="430"/>
      <c r="DJG4" s="430"/>
      <c r="DJH4" s="430"/>
      <c r="DJI4" s="430"/>
      <c r="DJJ4" s="430"/>
      <c r="DJK4" s="430"/>
      <c r="DJL4" s="430"/>
      <c r="DJM4" s="430"/>
      <c r="DJN4" s="430"/>
      <c r="DJO4" s="430"/>
      <c r="DJP4" s="430"/>
      <c r="DJQ4" s="430"/>
      <c r="DJR4" s="430"/>
      <c r="DJS4" s="430"/>
      <c r="DJT4" s="430"/>
      <c r="DJU4" s="430"/>
      <c r="DJV4" s="430"/>
      <c r="DJW4" s="430"/>
      <c r="DJX4" s="430"/>
      <c r="DJY4" s="430"/>
      <c r="DJZ4" s="430"/>
      <c r="DKA4" s="430"/>
      <c r="DKB4" s="430"/>
      <c r="DKC4" s="430"/>
      <c r="DKD4" s="430"/>
      <c r="DKE4" s="430"/>
      <c r="DKF4" s="430"/>
      <c r="DKG4" s="430"/>
      <c r="DKH4" s="430"/>
      <c r="DKI4" s="430"/>
      <c r="DKJ4" s="430"/>
      <c r="DKK4" s="430"/>
      <c r="DKL4" s="430"/>
      <c r="DKM4" s="430"/>
      <c r="DKN4" s="430"/>
      <c r="DKO4" s="430"/>
      <c r="DKP4" s="430"/>
      <c r="DKQ4" s="430"/>
      <c r="DKR4" s="430"/>
      <c r="DKS4" s="430"/>
      <c r="DKT4" s="430"/>
      <c r="DKU4" s="430"/>
      <c r="DKV4" s="430"/>
      <c r="DKW4" s="430"/>
      <c r="DKX4" s="430"/>
      <c r="DKY4" s="430"/>
      <c r="DKZ4" s="430"/>
      <c r="DLA4" s="430"/>
      <c r="DLB4" s="430"/>
      <c r="DLC4" s="430"/>
      <c r="DLD4" s="430"/>
      <c r="DLE4" s="430"/>
      <c r="DLF4" s="430"/>
      <c r="DLG4" s="430"/>
      <c r="DLH4" s="430"/>
      <c r="DLI4" s="430"/>
      <c r="DLJ4" s="430"/>
      <c r="DLK4" s="430"/>
      <c r="DLL4" s="430"/>
      <c r="DLM4" s="430"/>
      <c r="DLN4" s="430"/>
      <c r="DLO4" s="430"/>
      <c r="DLP4" s="430"/>
      <c r="DLQ4" s="430"/>
      <c r="DLR4" s="430"/>
      <c r="DLS4" s="430"/>
      <c r="DLT4" s="430"/>
      <c r="DLU4" s="430"/>
      <c r="DLV4" s="430"/>
      <c r="DLW4" s="430"/>
      <c r="DLX4" s="430"/>
      <c r="DLY4" s="430"/>
      <c r="DLZ4" s="430"/>
      <c r="DMA4" s="430"/>
      <c r="DMB4" s="430"/>
      <c r="DMC4" s="430"/>
      <c r="DMD4" s="430"/>
      <c r="DME4" s="430"/>
      <c r="DMF4" s="430"/>
      <c r="DMG4" s="430"/>
      <c r="DMH4" s="430"/>
      <c r="DMI4" s="430"/>
      <c r="DMJ4" s="430"/>
      <c r="DMK4" s="430"/>
      <c r="DML4" s="430"/>
      <c r="DMM4" s="430"/>
      <c r="DMN4" s="430"/>
      <c r="DMO4" s="430"/>
      <c r="DMP4" s="430"/>
      <c r="DMQ4" s="430"/>
      <c r="DMR4" s="430"/>
      <c r="DMS4" s="430"/>
      <c r="DMT4" s="430"/>
      <c r="DMU4" s="430"/>
      <c r="DMV4" s="430"/>
      <c r="DMW4" s="430"/>
      <c r="DMX4" s="430"/>
      <c r="DMY4" s="430"/>
      <c r="DMZ4" s="430"/>
      <c r="DNA4" s="430"/>
      <c r="DNB4" s="430"/>
      <c r="DNC4" s="430"/>
      <c r="DND4" s="430"/>
      <c r="DNE4" s="430"/>
      <c r="DNF4" s="430"/>
      <c r="DNG4" s="430"/>
      <c r="DNH4" s="430"/>
      <c r="DNI4" s="430"/>
      <c r="DNJ4" s="430"/>
      <c r="DNK4" s="430"/>
      <c r="DNL4" s="430"/>
      <c r="DNM4" s="430"/>
      <c r="DNN4" s="430"/>
      <c r="DNO4" s="430"/>
      <c r="DNP4" s="430"/>
      <c r="DNQ4" s="430"/>
      <c r="DNR4" s="430"/>
      <c r="DNS4" s="430"/>
      <c r="DNT4" s="430"/>
      <c r="DNU4" s="430"/>
      <c r="DNV4" s="430"/>
      <c r="DNW4" s="430"/>
      <c r="DNX4" s="430"/>
      <c r="DNY4" s="430"/>
      <c r="DNZ4" s="430"/>
      <c r="DOA4" s="430"/>
      <c r="DOB4" s="430"/>
      <c r="DOC4" s="430"/>
      <c r="DOD4" s="430"/>
      <c r="DOE4" s="430"/>
      <c r="DOF4" s="430"/>
      <c r="DOG4" s="430"/>
      <c r="DOH4" s="430"/>
      <c r="DOI4" s="430"/>
      <c r="DOJ4" s="430"/>
      <c r="DOK4" s="430"/>
      <c r="DOL4" s="430"/>
      <c r="DOM4" s="430"/>
      <c r="DON4" s="430"/>
      <c r="DOO4" s="430"/>
      <c r="DOP4" s="430"/>
      <c r="DOQ4" s="430"/>
      <c r="DOR4" s="430"/>
      <c r="DOS4" s="430"/>
      <c r="DOT4" s="430"/>
      <c r="DOU4" s="430"/>
      <c r="DOV4" s="430"/>
      <c r="DOW4" s="430"/>
      <c r="DOX4" s="430"/>
      <c r="DOY4" s="430"/>
      <c r="DOZ4" s="430"/>
      <c r="DPA4" s="430"/>
      <c r="DPB4" s="430"/>
      <c r="DPC4" s="430"/>
      <c r="DPD4" s="430"/>
      <c r="DPE4" s="430"/>
      <c r="DPF4" s="430"/>
      <c r="DPG4" s="430"/>
      <c r="DPH4" s="430"/>
      <c r="DPI4" s="430"/>
      <c r="DPJ4" s="430"/>
      <c r="DPK4" s="430"/>
      <c r="DPL4" s="430"/>
      <c r="DPM4" s="430"/>
      <c r="DPN4" s="430"/>
      <c r="DPO4" s="430"/>
      <c r="DPP4" s="430"/>
      <c r="DPQ4" s="430"/>
      <c r="DPR4" s="430"/>
      <c r="DPS4" s="430"/>
      <c r="DPT4" s="430"/>
      <c r="DPU4" s="430"/>
      <c r="DPV4" s="430"/>
      <c r="DPW4" s="430"/>
      <c r="DPX4" s="430"/>
      <c r="DPY4" s="430"/>
      <c r="DPZ4" s="430"/>
      <c r="DQA4" s="430"/>
      <c r="DQB4" s="430"/>
      <c r="DQC4" s="430"/>
      <c r="DQD4" s="430"/>
      <c r="DQE4" s="430"/>
      <c r="DQF4" s="430"/>
      <c r="DQG4" s="430"/>
      <c r="DQH4" s="430"/>
      <c r="DQI4" s="430"/>
      <c r="DQJ4" s="430"/>
      <c r="DQK4" s="430"/>
      <c r="DQL4" s="430"/>
      <c r="DQM4" s="430"/>
      <c r="DQN4" s="430"/>
      <c r="DQO4" s="430"/>
      <c r="DQP4" s="430"/>
      <c r="DQQ4" s="430"/>
      <c r="DQR4" s="430"/>
      <c r="DQS4" s="430"/>
      <c r="DQT4" s="430"/>
      <c r="DQU4" s="430"/>
      <c r="DQV4" s="430"/>
      <c r="DQW4" s="430"/>
      <c r="DQX4" s="430"/>
      <c r="DQY4" s="430"/>
      <c r="DQZ4" s="430"/>
      <c r="DRA4" s="430"/>
      <c r="DRB4" s="430"/>
      <c r="DRC4" s="430"/>
      <c r="DRD4" s="430"/>
      <c r="DRE4" s="430"/>
      <c r="DRF4" s="430"/>
      <c r="DRG4" s="430"/>
      <c r="DRH4" s="430"/>
      <c r="DRI4" s="430"/>
      <c r="DRJ4" s="430"/>
      <c r="DRK4" s="430"/>
      <c r="DRL4" s="430"/>
      <c r="DRM4" s="430"/>
      <c r="DRN4" s="430"/>
      <c r="DRO4" s="430"/>
      <c r="DRP4" s="430"/>
      <c r="DRQ4" s="430"/>
      <c r="DRR4" s="430"/>
      <c r="DRS4" s="430"/>
      <c r="DRT4" s="430"/>
      <c r="DRU4" s="430"/>
      <c r="DRV4" s="430"/>
      <c r="DRW4" s="430"/>
      <c r="DRX4" s="430"/>
      <c r="DRY4" s="430"/>
      <c r="DRZ4" s="430"/>
      <c r="DSA4" s="430"/>
      <c r="DSB4" s="430"/>
      <c r="DSC4" s="430"/>
      <c r="DSD4" s="430"/>
      <c r="DSE4" s="430"/>
      <c r="DSF4" s="430"/>
      <c r="DSG4" s="430"/>
      <c r="DSH4" s="430"/>
      <c r="DSI4" s="430"/>
      <c r="DSJ4" s="430"/>
      <c r="DSK4" s="430"/>
      <c r="DSL4" s="430"/>
      <c r="DSM4" s="430"/>
      <c r="DSN4" s="430"/>
      <c r="DSO4" s="430"/>
      <c r="DSP4" s="430"/>
      <c r="DSQ4" s="430"/>
      <c r="DSR4" s="430"/>
      <c r="DSS4" s="430"/>
      <c r="DST4" s="430"/>
      <c r="DSU4" s="430"/>
      <c r="DSV4" s="430"/>
      <c r="DSW4" s="430"/>
      <c r="DSX4" s="430"/>
      <c r="DSY4" s="430"/>
      <c r="DSZ4" s="430"/>
      <c r="DTA4" s="430"/>
      <c r="DTB4" s="430"/>
      <c r="DTC4" s="430"/>
      <c r="DTD4" s="430"/>
      <c r="DTE4" s="430"/>
      <c r="DTF4" s="430"/>
      <c r="DTG4" s="430"/>
      <c r="DTH4" s="430"/>
      <c r="DTI4" s="430"/>
      <c r="DTJ4" s="430"/>
      <c r="DTK4" s="430"/>
      <c r="DTL4" s="430"/>
      <c r="DTM4" s="430"/>
      <c r="DTN4" s="430"/>
      <c r="DTO4" s="430"/>
      <c r="DTP4" s="430"/>
      <c r="DTQ4" s="430"/>
      <c r="DTR4" s="430"/>
      <c r="DTS4" s="430"/>
      <c r="DTT4" s="430"/>
      <c r="DTU4" s="430"/>
      <c r="DTV4" s="430"/>
      <c r="DTW4" s="430"/>
      <c r="DTX4" s="430"/>
      <c r="DTY4" s="430"/>
      <c r="DTZ4" s="430"/>
      <c r="DUA4" s="430"/>
      <c r="DUB4" s="430"/>
      <c r="DUC4" s="430"/>
      <c r="DUD4" s="430"/>
      <c r="DUE4" s="430"/>
      <c r="DUF4" s="430"/>
      <c r="DUG4" s="430"/>
      <c r="DUH4" s="430"/>
      <c r="DUI4" s="430"/>
      <c r="DUJ4" s="430"/>
      <c r="DUK4" s="430"/>
      <c r="DUL4" s="430"/>
      <c r="DUM4" s="430"/>
      <c r="DUN4" s="430"/>
      <c r="DUO4" s="430"/>
      <c r="DUP4" s="430"/>
      <c r="DUQ4" s="430"/>
      <c r="DUR4" s="430"/>
      <c r="DUS4" s="430"/>
      <c r="DUT4" s="430"/>
      <c r="DUU4" s="430"/>
      <c r="DUV4" s="430"/>
      <c r="DUW4" s="430"/>
      <c r="DUX4" s="430"/>
      <c r="DUY4" s="430"/>
      <c r="DUZ4" s="430"/>
      <c r="DVA4" s="430"/>
      <c r="DVB4" s="430"/>
      <c r="DVC4" s="430"/>
      <c r="DVD4" s="430"/>
      <c r="DVE4" s="430"/>
      <c r="DVF4" s="430"/>
      <c r="DVG4" s="430"/>
      <c r="DVH4" s="430"/>
      <c r="DVI4" s="430"/>
      <c r="DVJ4" s="430"/>
      <c r="DVK4" s="430"/>
      <c r="DVL4" s="430"/>
      <c r="DVM4" s="430"/>
      <c r="DVN4" s="430"/>
      <c r="DVO4" s="430"/>
      <c r="DVP4" s="430"/>
      <c r="DVQ4" s="430"/>
      <c r="DVR4" s="430"/>
      <c r="DVS4" s="430"/>
      <c r="DVT4" s="430"/>
      <c r="DVU4" s="430"/>
      <c r="DVV4" s="430"/>
      <c r="DVW4" s="430"/>
      <c r="DVX4" s="430"/>
      <c r="DVY4" s="430"/>
      <c r="DVZ4" s="430"/>
      <c r="DWA4" s="430"/>
      <c r="DWB4" s="430"/>
      <c r="DWC4" s="430"/>
      <c r="DWD4" s="430"/>
      <c r="DWE4" s="430"/>
      <c r="DWF4" s="430"/>
      <c r="DWG4" s="430"/>
      <c r="DWH4" s="430"/>
      <c r="DWI4" s="430"/>
      <c r="DWJ4" s="430"/>
      <c r="DWK4" s="430"/>
      <c r="DWL4" s="430"/>
      <c r="DWM4" s="430"/>
      <c r="DWN4" s="430"/>
      <c r="DWO4" s="430"/>
      <c r="DWP4" s="430"/>
      <c r="DWQ4" s="430"/>
      <c r="DWR4" s="430"/>
      <c r="DWS4" s="430"/>
      <c r="DWT4" s="430"/>
      <c r="DWU4" s="430"/>
      <c r="DWV4" s="430"/>
      <c r="DWW4" s="430"/>
      <c r="DWX4" s="430"/>
      <c r="DWY4" s="430"/>
      <c r="DWZ4" s="430"/>
      <c r="DXA4" s="430"/>
      <c r="DXB4" s="430"/>
      <c r="DXC4" s="430"/>
      <c r="DXD4" s="430"/>
      <c r="DXE4" s="430"/>
      <c r="DXF4" s="430"/>
      <c r="DXG4" s="430"/>
      <c r="DXH4" s="430"/>
      <c r="DXI4" s="430"/>
      <c r="DXJ4" s="430"/>
      <c r="DXK4" s="430"/>
      <c r="DXL4" s="430"/>
      <c r="DXM4" s="430"/>
      <c r="DXN4" s="430"/>
      <c r="DXO4" s="430"/>
      <c r="DXP4" s="430"/>
      <c r="DXQ4" s="430"/>
      <c r="DXR4" s="430"/>
      <c r="DXS4" s="430"/>
      <c r="DXT4" s="430"/>
      <c r="DXU4" s="430"/>
      <c r="DXV4" s="430"/>
      <c r="DXW4" s="430"/>
      <c r="DXX4" s="430"/>
      <c r="DXY4" s="430"/>
      <c r="DXZ4" s="430"/>
      <c r="DYA4" s="430"/>
      <c r="DYB4" s="430"/>
      <c r="DYC4" s="430"/>
      <c r="DYD4" s="430"/>
      <c r="DYE4" s="430"/>
      <c r="DYF4" s="430"/>
      <c r="DYG4" s="430"/>
      <c r="DYH4" s="430"/>
      <c r="DYI4" s="430"/>
      <c r="DYJ4" s="430"/>
      <c r="DYK4" s="430"/>
      <c r="DYL4" s="430"/>
      <c r="DYM4" s="430"/>
      <c r="DYN4" s="430"/>
      <c r="DYO4" s="430"/>
      <c r="DYP4" s="430"/>
      <c r="DYQ4" s="430"/>
      <c r="DYR4" s="430"/>
      <c r="DYS4" s="430"/>
      <c r="DYT4" s="430"/>
      <c r="DYU4" s="430"/>
      <c r="DYV4" s="430"/>
      <c r="DYW4" s="430"/>
      <c r="DYX4" s="430"/>
      <c r="DYY4" s="430"/>
      <c r="DYZ4" s="430"/>
      <c r="DZA4" s="430"/>
      <c r="DZB4" s="430"/>
      <c r="DZC4" s="430"/>
      <c r="DZD4" s="430"/>
      <c r="DZE4" s="430"/>
      <c r="DZF4" s="430"/>
      <c r="DZG4" s="430"/>
      <c r="DZH4" s="430"/>
      <c r="DZI4" s="430"/>
      <c r="DZJ4" s="430"/>
      <c r="DZK4" s="430"/>
      <c r="DZL4" s="430"/>
      <c r="DZM4" s="430"/>
      <c r="DZN4" s="430"/>
      <c r="DZO4" s="430"/>
      <c r="DZP4" s="430"/>
      <c r="DZQ4" s="430"/>
      <c r="DZR4" s="430"/>
      <c r="DZS4" s="430"/>
      <c r="DZT4" s="430"/>
      <c r="DZU4" s="430"/>
      <c r="DZV4" s="430"/>
      <c r="DZW4" s="430"/>
      <c r="DZX4" s="430"/>
      <c r="DZY4" s="430"/>
      <c r="DZZ4" s="430"/>
      <c r="EAA4" s="430"/>
      <c r="EAB4" s="430"/>
      <c r="EAC4" s="430"/>
      <c r="EAD4" s="430"/>
      <c r="EAE4" s="430"/>
      <c r="EAF4" s="430"/>
      <c r="EAG4" s="430"/>
      <c r="EAH4" s="430"/>
      <c r="EAI4" s="430"/>
      <c r="EAJ4" s="430"/>
      <c r="EAK4" s="430"/>
      <c r="EAL4" s="430"/>
      <c r="EAM4" s="430"/>
      <c r="EAN4" s="430"/>
      <c r="EAO4" s="430"/>
      <c r="EAP4" s="430"/>
      <c r="EAQ4" s="430"/>
      <c r="EAR4" s="430"/>
      <c r="EAS4" s="430"/>
      <c r="EAT4" s="430"/>
      <c r="EAU4" s="430"/>
      <c r="EAV4" s="430"/>
      <c r="EAW4" s="430"/>
      <c r="EAX4" s="430"/>
      <c r="EAY4" s="430"/>
      <c r="EAZ4" s="430"/>
      <c r="EBA4" s="430"/>
      <c r="EBB4" s="430"/>
      <c r="EBC4" s="430"/>
      <c r="EBD4" s="430"/>
      <c r="EBE4" s="430"/>
      <c r="EBF4" s="430"/>
      <c r="EBG4" s="430"/>
      <c r="EBH4" s="430"/>
      <c r="EBI4" s="430"/>
      <c r="EBJ4" s="430"/>
      <c r="EBK4" s="430"/>
      <c r="EBL4" s="430"/>
      <c r="EBM4" s="430"/>
      <c r="EBN4" s="430"/>
      <c r="EBO4" s="430"/>
      <c r="EBP4" s="430"/>
      <c r="EBQ4" s="430"/>
      <c r="EBR4" s="430"/>
      <c r="EBS4" s="430"/>
      <c r="EBT4" s="430"/>
      <c r="EBU4" s="430"/>
      <c r="EBV4" s="430"/>
      <c r="EBW4" s="430"/>
      <c r="EBX4" s="430"/>
      <c r="EBY4" s="430"/>
      <c r="EBZ4" s="430"/>
      <c r="ECA4" s="430"/>
      <c r="ECB4" s="430"/>
      <c r="ECC4" s="430"/>
      <c r="ECD4" s="430"/>
      <c r="ECE4" s="430"/>
      <c r="ECF4" s="430"/>
      <c r="ECG4" s="430"/>
      <c r="ECH4" s="430"/>
      <c r="ECI4" s="430"/>
      <c r="ECJ4" s="430"/>
      <c r="ECK4" s="430"/>
      <c r="ECL4" s="430"/>
      <c r="ECM4" s="430"/>
      <c r="ECN4" s="430"/>
      <c r="ECO4" s="430"/>
      <c r="ECP4" s="430"/>
      <c r="ECQ4" s="430"/>
      <c r="ECR4" s="430"/>
      <c r="ECS4" s="430"/>
      <c r="ECT4" s="430"/>
      <c r="ECU4" s="430"/>
      <c r="ECV4" s="430"/>
      <c r="ECW4" s="430"/>
      <c r="ECX4" s="430"/>
      <c r="ECY4" s="430"/>
      <c r="ECZ4" s="430"/>
      <c r="EDA4" s="430"/>
      <c r="EDB4" s="430"/>
      <c r="EDC4" s="430"/>
      <c r="EDD4" s="430"/>
      <c r="EDE4" s="430"/>
      <c r="EDF4" s="430"/>
      <c r="EDG4" s="430"/>
      <c r="EDH4" s="430"/>
      <c r="EDI4" s="430"/>
      <c r="EDJ4" s="430"/>
      <c r="EDK4" s="430"/>
      <c r="EDL4" s="430"/>
      <c r="EDM4" s="430"/>
      <c r="EDN4" s="430"/>
      <c r="EDO4" s="430"/>
      <c r="EDP4" s="430"/>
      <c r="EDQ4" s="430"/>
      <c r="EDR4" s="430"/>
      <c r="EDS4" s="430"/>
      <c r="EDT4" s="430"/>
      <c r="EDU4" s="430"/>
      <c r="EDV4" s="430"/>
      <c r="EDW4" s="430"/>
      <c r="EDX4" s="430"/>
      <c r="EDY4" s="430"/>
      <c r="EDZ4" s="430"/>
      <c r="EEA4" s="430"/>
      <c r="EEB4" s="430"/>
      <c r="EEC4" s="430"/>
      <c r="EED4" s="430"/>
      <c r="EEE4" s="430"/>
      <c r="EEF4" s="430"/>
      <c r="EEG4" s="430"/>
      <c r="EEH4" s="430"/>
      <c r="EEI4" s="430"/>
      <c r="EEJ4" s="430"/>
      <c r="EEK4" s="430"/>
      <c r="EEL4" s="430"/>
      <c r="EEM4" s="430"/>
      <c r="EEN4" s="430"/>
      <c r="EEO4" s="430"/>
      <c r="EEP4" s="430"/>
      <c r="EEQ4" s="430"/>
      <c r="EER4" s="430"/>
      <c r="EES4" s="430"/>
      <c r="EET4" s="430"/>
      <c r="EEU4" s="430"/>
      <c r="EEV4" s="430"/>
      <c r="EEW4" s="430"/>
      <c r="EEX4" s="430"/>
      <c r="EEY4" s="430"/>
      <c r="EEZ4" s="430"/>
      <c r="EFA4" s="430"/>
      <c r="EFB4" s="430"/>
      <c r="EFC4" s="430"/>
      <c r="EFD4" s="430"/>
      <c r="EFE4" s="430"/>
      <c r="EFF4" s="430"/>
      <c r="EFG4" s="430"/>
      <c r="EFH4" s="430"/>
      <c r="EFI4" s="430"/>
      <c r="EFJ4" s="430"/>
      <c r="EFK4" s="430"/>
      <c r="EFL4" s="430"/>
      <c r="EFM4" s="430"/>
      <c r="EFN4" s="430"/>
      <c r="EFO4" s="430"/>
      <c r="EFP4" s="430"/>
      <c r="EFQ4" s="430"/>
      <c r="EFR4" s="430"/>
      <c r="EFS4" s="430"/>
      <c r="EFT4" s="430"/>
      <c r="EFU4" s="430"/>
      <c r="EFV4" s="430"/>
      <c r="EFW4" s="430"/>
      <c r="EFX4" s="430"/>
      <c r="EFY4" s="430"/>
      <c r="EFZ4" s="430"/>
      <c r="EGA4" s="430"/>
      <c r="EGB4" s="430"/>
      <c r="EGC4" s="430"/>
      <c r="EGD4" s="430"/>
      <c r="EGE4" s="430"/>
      <c r="EGF4" s="430"/>
      <c r="EGG4" s="430"/>
      <c r="EGH4" s="430"/>
      <c r="EGI4" s="430"/>
      <c r="EGJ4" s="430"/>
      <c r="EGK4" s="430"/>
      <c r="EGL4" s="430"/>
      <c r="EGM4" s="430"/>
      <c r="EGN4" s="430"/>
      <c r="EGO4" s="430"/>
      <c r="EGP4" s="430"/>
      <c r="EGQ4" s="430"/>
      <c r="EGR4" s="430"/>
      <c r="EGS4" s="430"/>
      <c r="EGT4" s="430"/>
      <c r="EGU4" s="430"/>
      <c r="EGV4" s="430"/>
      <c r="EGW4" s="430"/>
      <c r="EGX4" s="430"/>
      <c r="EGY4" s="430"/>
      <c r="EGZ4" s="430"/>
      <c r="EHA4" s="430"/>
      <c r="EHB4" s="430"/>
      <c r="EHC4" s="430"/>
      <c r="EHD4" s="430"/>
      <c r="EHE4" s="430"/>
      <c r="EHF4" s="430"/>
      <c r="EHG4" s="430"/>
      <c r="EHH4" s="430"/>
      <c r="EHI4" s="430"/>
      <c r="EHJ4" s="430"/>
      <c r="EHK4" s="430"/>
      <c r="EHL4" s="430"/>
      <c r="EHM4" s="430"/>
      <c r="EHN4" s="430"/>
      <c r="EHO4" s="430"/>
      <c r="EHP4" s="430"/>
      <c r="EHQ4" s="430"/>
      <c r="EHR4" s="430"/>
      <c r="EHS4" s="430"/>
      <c r="EHT4" s="430"/>
      <c r="EHU4" s="430"/>
      <c r="EHV4" s="430"/>
      <c r="EHW4" s="430"/>
      <c r="EHX4" s="430"/>
      <c r="EHY4" s="430"/>
      <c r="EHZ4" s="430"/>
      <c r="EIA4" s="430"/>
      <c r="EIB4" s="430"/>
      <c r="EIC4" s="430"/>
      <c r="EID4" s="430"/>
      <c r="EIE4" s="430"/>
      <c r="EIF4" s="430"/>
      <c r="EIG4" s="430"/>
      <c r="EIH4" s="430"/>
      <c r="EII4" s="430"/>
      <c r="EIJ4" s="430"/>
      <c r="EIK4" s="430"/>
      <c r="EIL4" s="430"/>
      <c r="EIM4" s="430"/>
      <c r="EIN4" s="430"/>
      <c r="EIO4" s="430"/>
      <c r="EIP4" s="430"/>
      <c r="EIQ4" s="430"/>
      <c r="EIR4" s="430"/>
      <c r="EIS4" s="430"/>
      <c r="EIT4" s="430"/>
      <c r="EIU4" s="430"/>
      <c r="EIV4" s="430"/>
      <c r="EIW4" s="430"/>
      <c r="EIX4" s="430"/>
      <c r="EIY4" s="430"/>
      <c r="EIZ4" s="430"/>
      <c r="EJA4" s="430"/>
      <c r="EJB4" s="430"/>
      <c r="EJC4" s="430"/>
      <c r="EJD4" s="430"/>
      <c r="EJE4" s="430"/>
      <c r="EJF4" s="430"/>
      <c r="EJG4" s="430"/>
      <c r="EJH4" s="430"/>
      <c r="EJI4" s="430"/>
      <c r="EJJ4" s="430"/>
      <c r="EJK4" s="430"/>
      <c r="EJL4" s="430"/>
      <c r="EJM4" s="430"/>
      <c r="EJN4" s="430"/>
      <c r="EJO4" s="430"/>
      <c r="EJP4" s="430"/>
      <c r="EJQ4" s="430"/>
      <c r="EJR4" s="430"/>
      <c r="EJS4" s="430"/>
      <c r="EJT4" s="430"/>
      <c r="EJU4" s="430"/>
      <c r="EJV4" s="430"/>
      <c r="EJW4" s="430"/>
      <c r="EJX4" s="430"/>
      <c r="EJY4" s="430"/>
      <c r="EJZ4" s="430"/>
      <c r="EKA4" s="430"/>
      <c r="EKB4" s="430"/>
      <c r="EKC4" s="430"/>
      <c r="EKD4" s="430"/>
      <c r="EKE4" s="430"/>
      <c r="EKF4" s="430"/>
      <c r="EKG4" s="430"/>
      <c r="EKH4" s="430"/>
      <c r="EKI4" s="430"/>
      <c r="EKJ4" s="430"/>
      <c r="EKK4" s="430"/>
      <c r="EKL4" s="430"/>
      <c r="EKM4" s="430"/>
      <c r="EKN4" s="430"/>
      <c r="EKO4" s="430"/>
      <c r="EKP4" s="430"/>
      <c r="EKQ4" s="430"/>
      <c r="EKR4" s="430"/>
      <c r="EKS4" s="430"/>
      <c r="EKT4" s="430"/>
      <c r="EKU4" s="430"/>
      <c r="EKV4" s="430"/>
      <c r="EKW4" s="430"/>
      <c r="EKX4" s="430"/>
      <c r="EKY4" s="430"/>
      <c r="EKZ4" s="430"/>
      <c r="ELA4" s="430"/>
      <c r="ELB4" s="430"/>
      <c r="ELC4" s="430"/>
      <c r="ELD4" s="430"/>
      <c r="ELE4" s="430"/>
      <c r="ELF4" s="430"/>
      <c r="ELG4" s="430"/>
      <c r="ELH4" s="430"/>
      <c r="ELI4" s="430"/>
      <c r="ELJ4" s="430"/>
      <c r="ELK4" s="430"/>
      <c r="ELL4" s="430"/>
      <c r="ELM4" s="430"/>
      <c r="ELN4" s="430"/>
      <c r="ELO4" s="430"/>
      <c r="ELP4" s="430"/>
      <c r="ELQ4" s="430"/>
      <c r="ELR4" s="430"/>
      <c r="ELS4" s="430"/>
      <c r="ELT4" s="430"/>
      <c r="ELU4" s="430"/>
      <c r="ELV4" s="430"/>
      <c r="ELW4" s="430"/>
      <c r="ELX4" s="430"/>
      <c r="ELY4" s="430"/>
      <c r="ELZ4" s="430"/>
      <c r="EMA4" s="430"/>
      <c r="EMB4" s="430"/>
      <c r="EMC4" s="430"/>
      <c r="EMD4" s="430"/>
      <c r="EME4" s="430"/>
      <c r="EMF4" s="430"/>
      <c r="EMG4" s="430"/>
      <c r="EMH4" s="430"/>
      <c r="EMI4" s="430"/>
      <c r="EMJ4" s="430"/>
      <c r="EMK4" s="430"/>
      <c r="EML4" s="430"/>
      <c r="EMM4" s="430"/>
      <c r="EMN4" s="430"/>
      <c r="EMO4" s="430"/>
      <c r="EMP4" s="430"/>
      <c r="EMQ4" s="430"/>
      <c r="EMR4" s="430"/>
      <c r="EMS4" s="430"/>
      <c r="EMT4" s="430"/>
      <c r="EMU4" s="430"/>
      <c r="EMV4" s="430"/>
      <c r="EMW4" s="430"/>
      <c r="EMX4" s="430"/>
      <c r="EMY4" s="430"/>
      <c r="EMZ4" s="430"/>
      <c r="ENA4" s="430"/>
      <c r="ENB4" s="430"/>
      <c r="ENC4" s="430"/>
      <c r="END4" s="430"/>
      <c r="ENE4" s="430"/>
      <c r="ENF4" s="430"/>
      <c r="ENG4" s="430"/>
      <c r="ENH4" s="430"/>
      <c r="ENI4" s="430"/>
      <c r="ENJ4" s="430"/>
      <c r="ENK4" s="430"/>
      <c r="ENL4" s="430"/>
      <c r="ENM4" s="430"/>
      <c r="ENN4" s="430"/>
      <c r="ENO4" s="430"/>
      <c r="ENP4" s="430"/>
      <c r="ENQ4" s="430"/>
      <c r="ENR4" s="430"/>
      <c r="ENS4" s="430"/>
      <c r="ENT4" s="430"/>
      <c r="ENU4" s="430"/>
      <c r="ENV4" s="430"/>
      <c r="ENW4" s="430"/>
      <c r="ENX4" s="430"/>
      <c r="ENY4" s="430"/>
      <c r="ENZ4" s="430"/>
      <c r="EOA4" s="430"/>
      <c r="EOB4" s="430"/>
      <c r="EOC4" s="430"/>
      <c r="EOD4" s="430"/>
      <c r="EOE4" s="430"/>
      <c r="EOF4" s="430"/>
      <c r="EOG4" s="430"/>
      <c r="EOH4" s="430"/>
      <c r="EOI4" s="430"/>
      <c r="EOJ4" s="430"/>
      <c r="EOK4" s="430"/>
      <c r="EOL4" s="430"/>
      <c r="EOM4" s="430"/>
      <c r="EON4" s="430"/>
      <c r="EOO4" s="430"/>
      <c r="EOP4" s="430"/>
      <c r="EOQ4" s="430"/>
      <c r="EOR4" s="430"/>
      <c r="EOS4" s="430"/>
      <c r="EOT4" s="430"/>
      <c r="EOU4" s="430"/>
      <c r="EOV4" s="430"/>
      <c r="EOW4" s="430"/>
      <c r="EOX4" s="430"/>
      <c r="EOY4" s="430"/>
      <c r="EOZ4" s="430"/>
      <c r="EPA4" s="430"/>
      <c r="EPB4" s="430"/>
      <c r="EPC4" s="430"/>
      <c r="EPD4" s="430"/>
      <c r="EPE4" s="430"/>
      <c r="EPF4" s="430"/>
      <c r="EPG4" s="430"/>
      <c r="EPH4" s="430"/>
      <c r="EPI4" s="430"/>
      <c r="EPJ4" s="430"/>
      <c r="EPK4" s="430"/>
      <c r="EPL4" s="430"/>
      <c r="EPM4" s="430"/>
      <c r="EPN4" s="430"/>
      <c r="EPO4" s="430"/>
      <c r="EPP4" s="430"/>
      <c r="EPQ4" s="430"/>
      <c r="EPR4" s="430"/>
      <c r="EPS4" s="430"/>
      <c r="EPT4" s="430"/>
      <c r="EPU4" s="430"/>
      <c r="EPV4" s="430"/>
      <c r="EPW4" s="430"/>
      <c r="EPX4" s="430"/>
      <c r="EPY4" s="430"/>
      <c r="EPZ4" s="430"/>
      <c r="EQA4" s="430"/>
      <c r="EQB4" s="430"/>
      <c r="EQC4" s="430"/>
      <c r="EQD4" s="430"/>
      <c r="EQE4" s="430"/>
      <c r="EQF4" s="430"/>
      <c r="EQG4" s="430"/>
      <c r="EQH4" s="430"/>
      <c r="EQI4" s="430"/>
      <c r="EQJ4" s="430"/>
      <c r="EQK4" s="430"/>
      <c r="EQL4" s="430"/>
      <c r="EQM4" s="430"/>
      <c r="EQN4" s="430"/>
      <c r="EQO4" s="430"/>
      <c r="EQP4" s="430"/>
      <c r="EQQ4" s="430"/>
      <c r="EQR4" s="430"/>
      <c r="EQS4" s="430"/>
      <c r="EQT4" s="430"/>
      <c r="EQU4" s="430"/>
      <c r="EQV4" s="430"/>
      <c r="EQW4" s="430"/>
      <c r="EQX4" s="430"/>
      <c r="EQY4" s="430"/>
      <c r="EQZ4" s="430"/>
      <c r="ERA4" s="430"/>
      <c r="ERB4" s="430"/>
      <c r="ERC4" s="430"/>
      <c r="ERD4" s="430"/>
      <c r="ERE4" s="430"/>
      <c r="ERF4" s="430"/>
      <c r="ERG4" s="430"/>
      <c r="ERH4" s="430"/>
      <c r="ERI4" s="430"/>
      <c r="ERJ4" s="430"/>
      <c r="ERK4" s="430"/>
      <c r="ERL4" s="430"/>
      <c r="ERM4" s="430"/>
      <c r="ERN4" s="430"/>
      <c r="ERO4" s="430"/>
      <c r="ERP4" s="430"/>
      <c r="ERQ4" s="430"/>
      <c r="ERR4" s="430"/>
      <c r="ERS4" s="430"/>
      <c r="ERT4" s="430"/>
      <c r="ERU4" s="430"/>
      <c r="ERV4" s="430"/>
      <c r="ERW4" s="430"/>
      <c r="ERX4" s="430"/>
      <c r="ERY4" s="430"/>
      <c r="ERZ4" s="430"/>
      <c r="ESA4" s="430"/>
      <c r="ESB4" s="430"/>
      <c r="ESC4" s="430"/>
      <c r="ESD4" s="430"/>
      <c r="ESE4" s="430"/>
      <c r="ESF4" s="430"/>
      <c r="ESG4" s="430"/>
      <c r="ESH4" s="430"/>
      <c r="ESI4" s="430"/>
      <c r="ESJ4" s="430"/>
      <c r="ESK4" s="430"/>
      <c r="ESL4" s="430"/>
      <c r="ESM4" s="430"/>
      <c r="ESN4" s="430"/>
      <c r="ESO4" s="430"/>
      <c r="ESP4" s="430"/>
      <c r="ESQ4" s="430"/>
      <c r="ESR4" s="430"/>
      <c r="ESS4" s="430"/>
      <c r="EST4" s="430"/>
      <c r="ESU4" s="430"/>
      <c r="ESV4" s="430"/>
      <c r="ESW4" s="430"/>
      <c r="ESX4" s="430"/>
      <c r="ESY4" s="430"/>
      <c r="ESZ4" s="430"/>
      <c r="ETA4" s="430"/>
      <c r="ETB4" s="430"/>
      <c r="ETC4" s="430"/>
      <c r="ETD4" s="430"/>
      <c r="ETE4" s="430"/>
      <c r="ETF4" s="430"/>
      <c r="ETG4" s="430"/>
      <c r="ETH4" s="430"/>
      <c r="ETI4" s="430"/>
      <c r="ETJ4" s="430"/>
      <c r="ETK4" s="430"/>
      <c r="ETL4" s="430"/>
      <c r="ETM4" s="430"/>
      <c r="ETN4" s="430"/>
      <c r="ETO4" s="430"/>
      <c r="ETP4" s="430"/>
      <c r="ETQ4" s="430"/>
      <c r="ETR4" s="430"/>
      <c r="ETS4" s="430"/>
      <c r="ETT4" s="430"/>
      <c r="ETU4" s="430"/>
      <c r="ETV4" s="430"/>
      <c r="ETW4" s="430"/>
      <c r="ETX4" s="430"/>
      <c r="ETY4" s="430"/>
      <c r="ETZ4" s="430"/>
      <c r="EUA4" s="430"/>
      <c r="EUB4" s="430"/>
      <c r="EUC4" s="430"/>
      <c r="EUD4" s="430"/>
      <c r="EUE4" s="430"/>
      <c r="EUF4" s="430"/>
      <c r="EUG4" s="430"/>
      <c r="EUH4" s="430"/>
      <c r="EUI4" s="430"/>
      <c r="EUJ4" s="430"/>
      <c r="EUK4" s="430"/>
      <c r="EUL4" s="430"/>
      <c r="EUM4" s="430"/>
      <c r="EUN4" s="430"/>
      <c r="EUO4" s="430"/>
      <c r="EUP4" s="430"/>
      <c r="EUQ4" s="430"/>
      <c r="EUR4" s="430"/>
      <c r="EUS4" s="430"/>
      <c r="EUT4" s="430"/>
      <c r="EUU4" s="430"/>
      <c r="EUV4" s="430"/>
      <c r="EUW4" s="430"/>
      <c r="EUX4" s="430"/>
      <c r="EUY4" s="430"/>
      <c r="EUZ4" s="430"/>
      <c r="EVA4" s="430"/>
      <c r="EVB4" s="430"/>
      <c r="EVC4" s="430"/>
      <c r="EVD4" s="430"/>
      <c r="EVE4" s="430"/>
      <c r="EVF4" s="430"/>
      <c r="EVG4" s="430"/>
      <c r="EVH4" s="430"/>
      <c r="EVI4" s="430"/>
      <c r="EVJ4" s="430"/>
      <c r="EVK4" s="430"/>
      <c r="EVL4" s="430"/>
      <c r="EVM4" s="430"/>
      <c r="EVN4" s="430"/>
      <c r="EVO4" s="430"/>
      <c r="EVP4" s="430"/>
      <c r="EVQ4" s="430"/>
      <c r="EVR4" s="430"/>
      <c r="EVS4" s="430"/>
      <c r="EVT4" s="430"/>
      <c r="EVU4" s="430"/>
      <c r="EVV4" s="430"/>
      <c r="EVW4" s="430"/>
      <c r="EVX4" s="430"/>
      <c r="EVY4" s="430"/>
      <c r="EVZ4" s="430"/>
      <c r="EWA4" s="430"/>
      <c r="EWB4" s="430"/>
      <c r="EWC4" s="430"/>
      <c r="EWD4" s="430"/>
      <c r="EWE4" s="430"/>
      <c r="EWF4" s="430"/>
      <c r="EWG4" s="430"/>
      <c r="EWH4" s="430"/>
      <c r="EWI4" s="430"/>
      <c r="EWJ4" s="430"/>
      <c r="EWK4" s="430"/>
      <c r="EWL4" s="430"/>
      <c r="EWM4" s="430"/>
      <c r="EWN4" s="430"/>
      <c r="EWO4" s="430"/>
      <c r="EWP4" s="430"/>
      <c r="EWQ4" s="430"/>
      <c r="EWR4" s="430"/>
      <c r="EWS4" s="430"/>
      <c r="EWT4" s="430"/>
      <c r="EWU4" s="430"/>
      <c r="EWV4" s="430"/>
      <c r="EWW4" s="430"/>
      <c r="EWX4" s="430"/>
      <c r="EWY4" s="430"/>
      <c r="EWZ4" s="430"/>
      <c r="EXA4" s="430"/>
      <c r="EXB4" s="430"/>
      <c r="EXC4" s="430"/>
      <c r="EXD4" s="430"/>
      <c r="EXE4" s="430"/>
      <c r="EXF4" s="430"/>
      <c r="EXG4" s="430"/>
      <c r="EXH4" s="430"/>
      <c r="EXI4" s="430"/>
      <c r="EXJ4" s="430"/>
      <c r="EXK4" s="430"/>
      <c r="EXL4" s="430"/>
      <c r="EXM4" s="430"/>
      <c r="EXN4" s="430"/>
      <c r="EXO4" s="430"/>
      <c r="EXP4" s="430"/>
      <c r="EXQ4" s="430"/>
      <c r="EXR4" s="430"/>
      <c r="EXS4" s="430"/>
      <c r="EXT4" s="430"/>
      <c r="EXU4" s="430"/>
      <c r="EXV4" s="430"/>
      <c r="EXW4" s="430"/>
      <c r="EXX4" s="430"/>
      <c r="EXY4" s="430"/>
      <c r="EXZ4" s="430"/>
      <c r="EYA4" s="430"/>
      <c r="EYB4" s="430"/>
      <c r="EYC4" s="430"/>
      <c r="EYD4" s="430"/>
      <c r="EYE4" s="430"/>
      <c r="EYF4" s="430"/>
      <c r="EYG4" s="430"/>
      <c r="EYH4" s="430"/>
      <c r="EYI4" s="430"/>
      <c r="EYJ4" s="430"/>
      <c r="EYK4" s="430"/>
      <c r="EYL4" s="430"/>
      <c r="EYM4" s="430"/>
      <c r="EYN4" s="430"/>
      <c r="EYO4" s="430"/>
      <c r="EYP4" s="430"/>
      <c r="EYQ4" s="430"/>
      <c r="EYR4" s="430"/>
      <c r="EYS4" s="430"/>
      <c r="EYT4" s="430"/>
      <c r="EYU4" s="430"/>
      <c r="EYV4" s="430"/>
      <c r="EYW4" s="430"/>
      <c r="EYX4" s="430"/>
      <c r="EYY4" s="430"/>
      <c r="EYZ4" s="430"/>
      <c r="EZA4" s="430"/>
      <c r="EZB4" s="430"/>
      <c r="EZC4" s="430"/>
      <c r="EZD4" s="430"/>
      <c r="EZE4" s="430"/>
      <c r="EZF4" s="430"/>
      <c r="EZG4" s="430"/>
      <c r="EZH4" s="430"/>
      <c r="EZI4" s="430"/>
      <c r="EZJ4" s="430"/>
      <c r="EZK4" s="430"/>
      <c r="EZL4" s="430"/>
      <c r="EZM4" s="430"/>
      <c r="EZN4" s="430"/>
      <c r="EZO4" s="430"/>
      <c r="EZP4" s="430"/>
      <c r="EZQ4" s="430"/>
      <c r="EZR4" s="430"/>
      <c r="EZS4" s="430"/>
      <c r="EZT4" s="430"/>
      <c r="EZU4" s="430"/>
      <c r="EZV4" s="430"/>
      <c r="EZW4" s="430"/>
      <c r="EZX4" s="430"/>
      <c r="EZY4" s="430"/>
      <c r="EZZ4" s="430"/>
      <c r="FAA4" s="430"/>
      <c r="FAB4" s="430"/>
      <c r="FAC4" s="430"/>
      <c r="FAD4" s="430"/>
      <c r="FAE4" s="430"/>
      <c r="FAF4" s="430"/>
      <c r="FAG4" s="430"/>
      <c r="FAH4" s="430"/>
      <c r="FAI4" s="430"/>
      <c r="FAJ4" s="430"/>
      <c r="FAK4" s="430"/>
      <c r="FAL4" s="430"/>
      <c r="FAM4" s="430"/>
      <c r="FAN4" s="430"/>
      <c r="FAO4" s="430"/>
      <c r="FAP4" s="430"/>
      <c r="FAQ4" s="430"/>
      <c r="FAR4" s="430"/>
      <c r="FAS4" s="430"/>
      <c r="FAT4" s="430"/>
      <c r="FAU4" s="430"/>
      <c r="FAV4" s="430"/>
      <c r="FAW4" s="430"/>
      <c r="FAX4" s="430"/>
      <c r="FAY4" s="430"/>
      <c r="FAZ4" s="430"/>
      <c r="FBA4" s="430"/>
      <c r="FBB4" s="430"/>
      <c r="FBC4" s="430"/>
      <c r="FBD4" s="430"/>
      <c r="FBE4" s="430"/>
      <c r="FBF4" s="430"/>
      <c r="FBG4" s="430"/>
      <c r="FBH4" s="430"/>
      <c r="FBI4" s="430"/>
      <c r="FBJ4" s="430"/>
      <c r="FBK4" s="430"/>
      <c r="FBL4" s="430"/>
      <c r="FBM4" s="430"/>
      <c r="FBN4" s="430"/>
      <c r="FBO4" s="430"/>
      <c r="FBP4" s="430"/>
      <c r="FBQ4" s="430"/>
      <c r="FBR4" s="430"/>
      <c r="FBS4" s="430"/>
      <c r="FBT4" s="430"/>
      <c r="FBU4" s="430"/>
      <c r="FBV4" s="430"/>
      <c r="FBW4" s="430"/>
      <c r="FBX4" s="430"/>
      <c r="FBY4" s="430"/>
      <c r="FBZ4" s="430"/>
      <c r="FCA4" s="430"/>
      <c r="FCB4" s="430"/>
      <c r="FCC4" s="430"/>
      <c r="FCD4" s="430"/>
      <c r="FCE4" s="430"/>
      <c r="FCF4" s="430"/>
      <c r="FCG4" s="430"/>
      <c r="FCH4" s="430"/>
      <c r="FCI4" s="430"/>
      <c r="FCJ4" s="430"/>
      <c r="FCK4" s="430"/>
      <c r="FCL4" s="430"/>
      <c r="FCM4" s="430"/>
      <c r="FCN4" s="430"/>
      <c r="FCO4" s="430"/>
      <c r="FCP4" s="430"/>
      <c r="FCQ4" s="430"/>
      <c r="FCR4" s="430"/>
      <c r="FCS4" s="430"/>
      <c r="FCT4" s="430"/>
      <c r="FCU4" s="430"/>
      <c r="FCV4" s="430"/>
      <c r="FCW4" s="430"/>
      <c r="FCX4" s="430"/>
      <c r="FCY4" s="430"/>
      <c r="FCZ4" s="430"/>
      <c r="FDA4" s="430"/>
      <c r="FDB4" s="430"/>
      <c r="FDC4" s="430"/>
      <c r="FDD4" s="430"/>
      <c r="FDE4" s="430"/>
      <c r="FDF4" s="430"/>
      <c r="FDG4" s="430"/>
      <c r="FDH4" s="430"/>
      <c r="FDI4" s="430"/>
      <c r="FDJ4" s="430"/>
      <c r="FDK4" s="430"/>
      <c r="FDL4" s="430"/>
      <c r="FDM4" s="430"/>
      <c r="FDN4" s="430"/>
      <c r="FDO4" s="430"/>
      <c r="FDP4" s="430"/>
      <c r="FDQ4" s="430"/>
      <c r="FDR4" s="430"/>
      <c r="FDS4" s="430"/>
      <c r="FDT4" s="430"/>
      <c r="FDU4" s="430"/>
      <c r="FDV4" s="430"/>
      <c r="FDW4" s="430"/>
      <c r="FDX4" s="430"/>
      <c r="FDY4" s="430"/>
      <c r="FDZ4" s="430"/>
      <c r="FEA4" s="430"/>
      <c r="FEB4" s="430"/>
      <c r="FEC4" s="430"/>
      <c r="FED4" s="430"/>
      <c r="FEE4" s="430"/>
      <c r="FEF4" s="430"/>
      <c r="FEG4" s="430"/>
      <c r="FEH4" s="430"/>
      <c r="FEI4" s="430"/>
      <c r="FEJ4" s="430"/>
      <c r="FEK4" s="430"/>
      <c r="FEL4" s="430"/>
      <c r="FEM4" s="430"/>
      <c r="FEN4" s="430"/>
      <c r="FEO4" s="430"/>
      <c r="FEP4" s="430"/>
      <c r="FEQ4" s="430"/>
      <c r="FER4" s="430"/>
      <c r="FES4" s="430"/>
      <c r="FET4" s="430"/>
      <c r="FEU4" s="430"/>
      <c r="FEV4" s="430"/>
      <c r="FEW4" s="430"/>
      <c r="FEX4" s="430"/>
      <c r="FEY4" s="430"/>
      <c r="FEZ4" s="430"/>
      <c r="FFA4" s="430"/>
      <c r="FFB4" s="430"/>
      <c r="FFC4" s="430"/>
      <c r="FFD4" s="430"/>
      <c r="FFE4" s="430"/>
      <c r="FFF4" s="430"/>
      <c r="FFG4" s="430"/>
      <c r="FFH4" s="430"/>
      <c r="FFI4" s="430"/>
      <c r="FFJ4" s="430"/>
      <c r="FFK4" s="430"/>
      <c r="FFL4" s="430"/>
      <c r="FFM4" s="430"/>
      <c r="FFN4" s="430"/>
      <c r="FFO4" s="430"/>
      <c r="FFP4" s="430"/>
      <c r="FFQ4" s="430"/>
      <c r="FFR4" s="430"/>
      <c r="FFS4" s="430"/>
      <c r="FFT4" s="430"/>
      <c r="FFU4" s="430"/>
      <c r="FFV4" s="430"/>
      <c r="FFW4" s="430"/>
      <c r="FFX4" s="430"/>
      <c r="FFY4" s="430"/>
      <c r="FFZ4" s="430"/>
      <c r="FGA4" s="430"/>
      <c r="FGB4" s="430"/>
      <c r="FGC4" s="430"/>
      <c r="FGD4" s="430"/>
      <c r="FGE4" s="430"/>
      <c r="FGF4" s="430"/>
      <c r="FGG4" s="430"/>
      <c r="FGH4" s="430"/>
      <c r="FGI4" s="430"/>
      <c r="FGJ4" s="430"/>
      <c r="FGK4" s="430"/>
      <c r="FGL4" s="430"/>
      <c r="FGM4" s="430"/>
      <c r="FGN4" s="430"/>
      <c r="FGO4" s="430"/>
      <c r="FGP4" s="430"/>
      <c r="FGQ4" s="430"/>
      <c r="FGR4" s="430"/>
      <c r="FGS4" s="430"/>
      <c r="FGT4" s="430"/>
      <c r="FGU4" s="430"/>
      <c r="FGV4" s="430"/>
      <c r="FGW4" s="430"/>
      <c r="FGX4" s="430"/>
      <c r="FGY4" s="430"/>
      <c r="FGZ4" s="430"/>
      <c r="FHA4" s="430"/>
      <c r="FHB4" s="430"/>
      <c r="FHC4" s="430"/>
      <c r="FHD4" s="430"/>
      <c r="FHE4" s="430"/>
      <c r="FHF4" s="430"/>
      <c r="FHG4" s="430"/>
      <c r="FHH4" s="430"/>
      <c r="FHI4" s="430"/>
      <c r="FHJ4" s="430"/>
      <c r="FHK4" s="430"/>
      <c r="FHL4" s="430"/>
      <c r="FHM4" s="430"/>
      <c r="FHN4" s="430"/>
      <c r="FHO4" s="430"/>
      <c r="FHP4" s="430"/>
      <c r="FHQ4" s="430"/>
      <c r="FHR4" s="430"/>
      <c r="FHS4" s="430"/>
      <c r="FHT4" s="430"/>
      <c r="FHU4" s="430"/>
      <c r="FHV4" s="430"/>
      <c r="FHW4" s="430"/>
      <c r="FHX4" s="430"/>
      <c r="FHY4" s="430"/>
      <c r="FHZ4" s="430"/>
      <c r="FIA4" s="430"/>
      <c r="FIB4" s="430"/>
      <c r="FIC4" s="430"/>
      <c r="FID4" s="430"/>
      <c r="FIE4" s="430"/>
      <c r="FIF4" s="430"/>
      <c r="FIG4" s="430"/>
      <c r="FIH4" s="430"/>
      <c r="FII4" s="430"/>
      <c r="FIJ4" s="430"/>
      <c r="FIK4" s="430"/>
      <c r="FIL4" s="430"/>
      <c r="FIM4" s="430"/>
      <c r="FIN4" s="430"/>
      <c r="FIO4" s="430"/>
      <c r="FIP4" s="430"/>
      <c r="FIQ4" s="430"/>
      <c r="FIR4" s="430"/>
      <c r="FIS4" s="430"/>
      <c r="FIT4" s="430"/>
      <c r="FIU4" s="430"/>
      <c r="FIV4" s="430"/>
      <c r="FIW4" s="430"/>
      <c r="FIX4" s="430"/>
      <c r="FIY4" s="430"/>
      <c r="FIZ4" s="430"/>
      <c r="FJA4" s="430"/>
      <c r="FJB4" s="430"/>
      <c r="FJC4" s="430"/>
      <c r="FJD4" s="430"/>
      <c r="FJE4" s="430"/>
      <c r="FJF4" s="430"/>
      <c r="FJG4" s="430"/>
      <c r="FJH4" s="430"/>
      <c r="FJI4" s="430"/>
      <c r="FJJ4" s="430"/>
      <c r="FJK4" s="430"/>
      <c r="FJL4" s="430"/>
      <c r="FJM4" s="430"/>
      <c r="FJN4" s="430"/>
      <c r="FJO4" s="430"/>
      <c r="FJP4" s="430"/>
      <c r="FJQ4" s="430"/>
      <c r="FJR4" s="430"/>
      <c r="FJS4" s="430"/>
      <c r="FJT4" s="430"/>
      <c r="FJU4" s="430"/>
      <c r="FJV4" s="430"/>
      <c r="FJW4" s="430"/>
      <c r="FJX4" s="430"/>
      <c r="FJY4" s="430"/>
      <c r="FJZ4" s="430"/>
      <c r="FKA4" s="430"/>
      <c r="FKB4" s="430"/>
      <c r="FKC4" s="430"/>
      <c r="FKD4" s="430"/>
      <c r="FKE4" s="430"/>
      <c r="FKF4" s="430"/>
      <c r="FKG4" s="430"/>
      <c r="FKH4" s="430"/>
      <c r="FKI4" s="430"/>
      <c r="FKJ4" s="430"/>
      <c r="FKK4" s="430"/>
      <c r="FKL4" s="430"/>
      <c r="FKM4" s="430"/>
      <c r="FKN4" s="430"/>
      <c r="FKO4" s="430"/>
      <c r="FKP4" s="430"/>
      <c r="FKQ4" s="430"/>
      <c r="FKR4" s="430"/>
      <c r="FKS4" s="430"/>
      <c r="FKT4" s="430"/>
      <c r="FKU4" s="430"/>
      <c r="FKV4" s="430"/>
      <c r="FKW4" s="430"/>
      <c r="FKX4" s="430"/>
      <c r="FKY4" s="430"/>
      <c r="FKZ4" s="430"/>
      <c r="FLA4" s="430"/>
      <c r="FLB4" s="430"/>
      <c r="FLC4" s="430"/>
      <c r="FLD4" s="430"/>
      <c r="FLE4" s="430"/>
      <c r="FLF4" s="430"/>
      <c r="FLG4" s="430"/>
      <c r="FLH4" s="430"/>
      <c r="FLI4" s="430"/>
      <c r="FLJ4" s="430"/>
      <c r="FLK4" s="430"/>
      <c r="FLL4" s="430"/>
      <c r="FLM4" s="430"/>
      <c r="FLN4" s="430"/>
      <c r="FLO4" s="430"/>
      <c r="FLP4" s="430"/>
      <c r="FLQ4" s="430"/>
      <c r="FLR4" s="430"/>
      <c r="FLS4" s="430"/>
      <c r="FLT4" s="430"/>
      <c r="FLU4" s="430"/>
      <c r="FLV4" s="430"/>
      <c r="FLW4" s="430"/>
      <c r="FLX4" s="430"/>
      <c r="FLY4" s="430"/>
      <c r="FLZ4" s="430"/>
      <c r="FMA4" s="430"/>
      <c r="FMB4" s="430"/>
      <c r="FMC4" s="430"/>
      <c r="FMD4" s="430"/>
      <c r="FME4" s="430"/>
      <c r="FMF4" s="430"/>
      <c r="FMG4" s="430"/>
      <c r="FMH4" s="430"/>
      <c r="FMI4" s="430"/>
      <c r="FMJ4" s="430"/>
      <c r="FMK4" s="430"/>
      <c r="FML4" s="430"/>
      <c r="FMM4" s="430"/>
      <c r="FMN4" s="430"/>
      <c r="FMO4" s="430"/>
      <c r="FMP4" s="430"/>
      <c r="FMQ4" s="430"/>
      <c r="FMR4" s="430"/>
      <c r="FMS4" s="430"/>
      <c r="FMT4" s="430"/>
      <c r="FMU4" s="430"/>
      <c r="FMV4" s="430"/>
      <c r="FMW4" s="430"/>
      <c r="FMX4" s="430"/>
      <c r="FMY4" s="430"/>
      <c r="FMZ4" s="430"/>
      <c r="FNA4" s="430"/>
      <c r="FNB4" s="430"/>
      <c r="FNC4" s="430"/>
      <c r="FND4" s="430"/>
      <c r="FNE4" s="430"/>
      <c r="FNF4" s="430"/>
      <c r="FNG4" s="430"/>
      <c r="FNH4" s="430"/>
      <c r="FNI4" s="430"/>
      <c r="FNJ4" s="430"/>
      <c r="FNK4" s="430"/>
      <c r="FNL4" s="430"/>
      <c r="FNM4" s="430"/>
      <c r="FNN4" s="430"/>
      <c r="FNO4" s="430"/>
      <c r="FNP4" s="430"/>
      <c r="FNQ4" s="430"/>
      <c r="FNR4" s="430"/>
      <c r="FNS4" s="430"/>
      <c r="FNT4" s="430"/>
      <c r="FNU4" s="430"/>
      <c r="FNV4" s="430"/>
      <c r="FNW4" s="430"/>
      <c r="FNX4" s="430"/>
      <c r="FNY4" s="430"/>
      <c r="FNZ4" s="430"/>
      <c r="FOA4" s="430"/>
      <c r="FOB4" s="430"/>
      <c r="FOC4" s="430"/>
      <c r="FOD4" s="430"/>
      <c r="FOE4" s="430"/>
      <c r="FOF4" s="430"/>
      <c r="FOG4" s="430"/>
      <c r="FOH4" s="430"/>
      <c r="FOI4" s="430"/>
      <c r="FOJ4" s="430"/>
      <c r="FOK4" s="430"/>
      <c r="FOL4" s="430"/>
      <c r="FOM4" s="430"/>
      <c r="FON4" s="430"/>
      <c r="FOO4" s="430"/>
      <c r="FOP4" s="430"/>
      <c r="FOQ4" s="430"/>
      <c r="FOR4" s="430"/>
      <c r="FOS4" s="430"/>
      <c r="FOT4" s="430"/>
      <c r="FOU4" s="430"/>
      <c r="FOV4" s="430"/>
      <c r="FOW4" s="430"/>
      <c r="FOX4" s="430"/>
      <c r="FOY4" s="430"/>
      <c r="FOZ4" s="430"/>
      <c r="FPA4" s="430"/>
      <c r="FPB4" s="430"/>
      <c r="FPC4" s="430"/>
      <c r="FPD4" s="430"/>
      <c r="FPE4" s="430"/>
      <c r="FPF4" s="430"/>
      <c r="FPG4" s="430"/>
      <c r="FPH4" s="430"/>
      <c r="FPI4" s="430"/>
      <c r="FPJ4" s="430"/>
      <c r="FPK4" s="430"/>
      <c r="FPL4" s="430"/>
      <c r="FPM4" s="430"/>
      <c r="FPN4" s="430"/>
      <c r="FPO4" s="430"/>
      <c r="FPP4" s="430"/>
      <c r="FPQ4" s="430"/>
      <c r="FPR4" s="430"/>
      <c r="FPS4" s="430"/>
      <c r="FPT4" s="430"/>
      <c r="FPU4" s="430"/>
      <c r="FPV4" s="430"/>
      <c r="FPW4" s="430"/>
      <c r="FPX4" s="430"/>
      <c r="FPY4" s="430"/>
      <c r="FPZ4" s="430"/>
      <c r="FQA4" s="430"/>
      <c r="FQB4" s="430"/>
      <c r="FQC4" s="430"/>
      <c r="FQD4" s="430"/>
      <c r="FQE4" s="430"/>
      <c r="FQF4" s="430"/>
      <c r="FQG4" s="430"/>
      <c r="FQH4" s="430"/>
      <c r="FQI4" s="430"/>
      <c r="FQJ4" s="430"/>
      <c r="FQK4" s="430"/>
      <c r="FQL4" s="430"/>
      <c r="FQM4" s="430"/>
      <c r="FQN4" s="430"/>
      <c r="FQO4" s="430"/>
      <c r="FQP4" s="430"/>
      <c r="FQQ4" s="430"/>
      <c r="FQR4" s="430"/>
      <c r="FQS4" s="430"/>
      <c r="FQT4" s="430"/>
      <c r="FQU4" s="430"/>
      <c r="FQV4" s="430"/>
      <c r="FQW4" s="430"/>
      <c r="FQX4" s="430"/>
      <c r="FQY4" s="430"/>
      <c r="FQZ4" s="430"/>
      <c r="FRA4" s="430"/>
      <c r="FRB4" s="430"/>
      <c r="FRC4" s="430"/>
      <c r="FRD4" s="430"/>
      <c r="FRE4" s="430"/>
      <c r="FRF4" s="430"/>
      <c r="FRG4" s="430"/>
      <c r="FRH4" s="430"/>
      <c r="FRI4" s="430"/>
      <c r="FRJ4" s="430"/>
      <c r="FRK4" s="430"/>
      <c r="FRL4" s="430"/>
      <c r="FRM4" s="430"/>
      <c r="FRN4" s="430"/>
      <c r="FRO4" s="430"/>
      <c r="FRP4" s="430"/>
      <c r="FRQ4" s="430"/>
      <c r="FRR4" s="430"/>
      <c r="FRS4" s="430"/>
      <c r="FRT4" s="430"/>
      <c r="FRU4" s="430"/>
      <c r="FRV4" s="430"/>
      <c r="FRW4" s="430"/>
      <c r="FRX4" s="430"/>
      <c r="FRY4" s="430"/>
      <c r="FRZ4" s="430"/>
      <c r="FSA4" s="430"/>
      <c r="FSB4" s="430"/>
      <c r="FSC4" s="430"/>
      <c r="FSD4" s="430"/>
      <c r="FSE4" s="430"/>
      <c r="FSF4" s="430"/>
      <c r="FSG4" s="430"/>
      <c r="FSH4" s="430"/>
      <c r="FSI4" s="430"/>
      <c r="FSJ4" s="430"/>
      <c r="FSK4" s="430"/>
      <c r="FSL4" s="430"/>
      <c r="FSM4" s="430"/>
      <c r="FSN4" s="430"/>
      <c r="FSO4" s="430"/>
      <c r="FSP4" s="430"/>
      <c r="FSQ4" s="430"/>
      <c r="FSR4" s="430"/>
      <c r="FSS4" s="430"/>
      <c r="FST4" s="430"/>
      <c r="FSU4" s="430"/>
      <c r="FSV4" s="430"/>
      <c r="FSW4" s="430"/>
      <c r="FSX4" s="430"/>
      <c r="FSY4" s="430"/>
      <c r="FSZ4" s="430"/>
      <c r="FTA4" s="430"/>
      <c r="FTB4" s="430"/>
      <c r="FTC4" s="430"/>
      <c r="FTD4" s="430"/>
      <c r="FTE4" s="430"/>
      <c r="FTF4" s="430"/>
      <c r="FTG4" s="430"/>
      <c r="FTH4" s="430"/>
      <c r="FTI4" s="430"/>
      <c r="FTJ4" s="430"/>
      <c r="FTK4" s="430"/>
      <c r="FTL4" s="430"/>
      <c r="FTM4" s="430"/>
      <c r="FTN4" s="430"/>
      <c r="FTO4" s="430"/>
      <c r="FTP4" s="430"/>
      <c r="FTQ4" s="430"/>
      <c r="FTR4" s="430"/>
      <c r="FTS4" s="430"/>
      <c r="FTT4" s="430"/>
      <c r="FTU4" s="430"/>
      <c r="FTV4" s="430"/>
      <c r="FTW4" s="430"/>
      <c r="FTX4" s="430"/>
      <c r="FTY4" s="430"/>
      <c r="FTZ4" s="430"/>
      <c r="FUA4" s="430"/>
      <c r="FUB4" s="430"/>
      <c r="FUC4" s="430"/>
      <c r="FUD4" s="430"/>
      <c r="FUE4" s="430"/>
      <c r="FUF4" s="430"/>
      <c r="FUG4" s="430"/>
      <c r="FUH4" s="430"/>
      <c r="FUI4" s="430"/>
      <c r="FUJ4" s="430"/>
      <c r="FUK4" s="430"/>
      <c r="FUL4" s="430"/>
      <c r="FUM4" s="430"/>
      <c r="FUN4" s="430"/>
      <c r="FUO4" s="430"/>
      <c r="FUP4" s="430"/>
      <c r="FUQ4" s="430"/>
      <c r="FUR4" s="430"/>
      <c r="FUS4" s="430"/>
      <c r="FUT4" s="430"/>
      <c r="FUU4" s="430"/>
      <c r="FUV4" s="430"/>
      <c r="FUW4" s="430"/>
      <c r="FUX4" s="430"/>
      <c r="FUY4" s="430"/>
      <c r="FUZ4" s="430"/>
      <c r="FVA4" s="430"/>
      <c r="FVB4" s="430"/>
      <c r="FVC4" s="430"/>
      <c r="FVD4" s="430"/>
      <c r="FVE4" s="430"/>
      <c r="FVF4" s="430"/>
      <c r="FVG4" s="430"/>
      <c r="FVH4" s="430"/>
      <c r="FVI4" s="430"/>
      <c r="FVJ4" s="430"/>
      <c r="FVK4" s="430"/>
      <c r="FVL4" s="430"/>
      <c r="FVM4" s="430"/>
      <c r="FVN4" s="430"/>
      <c r="FVO4" s="430"/>
      <c r="FVP4" s="430"/>
      <c r="FVQ4" s="430"/>
      <c r="FVR4" s="430"/>
      <c r="FVS4" s="430"/>
      <c r="FVT4" s="430"/>
      <c r="FVU4" s="430"/>
      <c r="FVV4" s="430"/>
      <c r="FVW4" s="430"/>
      <c r="FVX4" s="430"/>
      <c r="FVY4" s="430"/>
      <c r="FVZ4" s="430"/>
      <c r="FWA4" s="430"/>
      <c r="FWB4" s="430"/>
      <c r="FWC4" s="430"/>
      <c r="FWD4" s="430"/>
      <c r="FWE4" s="430"/>
      <c r="FWF4" s="430"/>
      <c r="FWG4" s="430"/>
      <c r="FWH4" s="430"/>
      <c r="FWI4" s="430"/>
      <c r="FWJ4" s="430"/>
      <c r="FWK4" s="430"/>
      <c r="FWL4" s="430"/>
      <c r="FWM4" s="430"/>
      <c r="FWN4" s="430"/>
      <c r="FWO4" s="430"/>
      <c r="FWP4" s="430"/>
      <c r="FWQ4" s="430"/>
      <c r="FWR4" s="430"/>
      <c r="FWS4" s="430"/>
      <c r="FWT4" s="430"/>
      <c r="FWU4" s="430"/>
      <c r="FWV4" s="430"/>
      <c r="FWW4" s="430"/>
      <c r="FWX4" s="430"/>
      <c r="FWY4" s="430"/>
      <c r="FWZ4" s="430"/>
      <c r="FXA4" s="430"/>
      <c r="FXB4" s="430"/>
      <c r="FXC4" s="430"/>
      <c r="FXD4" s="430"/>
      <c r="FXE4" s="430"/>
      <c r="FXF4" s="430"/>
      <c r="FXG4" s="430"/>
      <c r="FXH4" s="430"/>
      <c r="FXI4" s="430"/>
      <c r="FXJ4" s="430"/>
      <c r="FXK4" s="430"/>
      <c r="FXL4" s="430"/>
      <c r="FXM4" s="430"/>
      <c r="FXN4" s="430"/>
      <c r="FXO4" s="430"/>
      <c r="FXP4" s="430"/>
      <c r="FXQ4" s="430"/>
      <c r="FXR4" s="430"/>
      <c r="FXS4" s="430"/>
      <c r="FXT4" s="430"/>
      <c r="FXU4" s="430"/>
      <c r="FXV4" s="430"/>
      <c r="FXW4" s="430"/>
      <c r="FXX4" s="430"/>
      <c r="FXY4" s="430"/>
      <c r="FXZ4" s="430"/>
      <c r="FYA4" s="430"/>
      <c r="FYB4" s="430"/>
      <c r="FYC4" s="430"/>
      <c r="FYD4" s="430"/>
      <c r="FYE4" s="430"/>
      <c r="FYF4" s="430"/>
      <c r="FYG4" s="430"/>
      <c r="FYH4" s="430"/>
      <c r="FYI4" s="430"/>
      <c r="FYJ4" s="430"/>
      <c r="FYK4" s="430"/>
      <c r="FYL4" s="430"/>
      <c r="FYM4" s="430"/>
      <c r="FYN4" s="430"/>
      <c r="FYO4" s="430"/>
      <c r="FYP4" s="430"/>
      <c r="FYQ4" s="430"/>
      <c r="FYR4" s="430"/>
      <c r="FYS4" s="430"/>
      <c r="FYT4" s="430"/>
      <c r="FYU4" s="430"/>
      <c r="FYV4" s="430"/>
      <c r="FYW4" s="430"/>
      <c r="FYX4" s="430"/>
      <c r="FYY4" s="430"/>
      <c r="FYZ4" s="430"/>
      <c r="FZA4" s="430"/>
      <c r="FZB4" s="430"/>
      <c r="FZC4" s="430"/>
      <c r="FZD4" s="430"/>
      <c r="FZE4" s="430"/>
      <c r="FZF4" s="430"/>
      <c r="FZG4" s="430"/>
      <c r="FZH4" s="430"/>
      <c r="FZI4" s="430"/>
      <c r="FZJ4" s="430"/>
      <c r="FZK4" s="430"/>
      <c r="FZL4" s="430"/>
      <c r="FZM4" s="430"/>
      <c r="FZN4" s="430"/>
      <c r="FZO4" s="430"/>
      <c r="FZP4" s="430"/>
      <c r="FZQ4" s="430"/>
      <c r="FZR4" s="430"/>
      <c r="FZS4" s="430"/>
      <c r="FZT4" s="430"/>
      <c r="FZU4" s="430"/>
      <c r="FZV4" s="430"/>
      <c r="FZW4" s="430"/>
      <c r="FZX4" s="430"/>
      <c r="FZY4" s="430"/>
      <c r="FZZ4" s="430"/>
      <c r="GAA4" s="430"/>
      <c r="GAB4" s="430"/>
      <c r="GAC4" s="430"/>
      <c r="GAD4" s="430"/>
      <c r="GAE4" s="430"/>
      <c r="GAF4" s="430"/>
      <c r="GAG4" s="430"/>
      <c r="GAH4" s="430"/>
      <c r="GAI4" s="430"/>
      <c r="GAJ4" s="430"/>
      <c r="GAK4" s="430"/>
      <c r="GAL4" s="430"/>
      <c r="GAM4" s="430"/>
      <c r="GAN4" s="430"/>
      <c r="GAO4" s="430"/>
      <c r="GAP4" s="430"/>
      <c r="GAQ4" s="430"/>
      <c r="GAR4" s="430"/>
      <c r="GAS4" s="430"/>
      <c r="GAT4" s="430"/>
      <c r="GAU4" s="430"/>
      <c r="GAV4" s="430"/>
      <c r="GAW4" s="430"/>
      <c r="GAX4" s="430"/>
      <c r="GAY4" s="430"/>
      <c r="GAZ4" s="430"/>
      <c r="GBA4" s="430"/>
      <c r="GBB4" s="430"/>
      <c r="GBC4" s="430"/>
      <c r="GBD4" s="430"/>
      <c r="GBE4" s="430"/>
      <c r="GBF4" s="430"/>
      <c r="GBG4" s="430"/>
      <c r="GBH4" s="430"/>
      <c r="GBI4" s="430"/>
      <c r="GBJ4" s="430"/>
      <c r="GBK4" s="430"/>
      <c r="GBL4" s="430"/>
      <c r="GBM4" s="430"/>
      <c r="GBN4" s="430"/>
      <c r="GBO4" s="430"/>
      <c r="GBP4" s="430"/>
      <c r="GBQ4" s="430"/>
      <c r="GBR4" s="430"/>
      <c r="GBS4" s="430"/>
      <c r="GBT4" s="430"/>
      <c r="GBU4" s="430"/>
      <c r="GBV4" s="430"/>
      <c r="GBW4" s="430"/>
      <c r="GBX4" s="430"/>
      <c r="GBY4" s="430"/>
      <c r="GBZ4" s="430"/>
      <c r="GCA4" s="430"/>
      <c r="GCB4" s="430"/>
      <c r="GCC4" s="430"/>
      <c r="GCD4" s="430"/>
      <c r="GCE4" s="430"/>
      <c r="GCF4" s="430"/>
      <c r="GCG4" s="430"/>
      <c r="GCH4" s="430"/>
      <c r="GCI4" s="430"/>
      <c r="GCJ4" s="430"/>
      <c r="GCK4" s="430"/>
      <c r="GCL4" s="430"/>
      <c r="GCM4" s="430"/>
      <c r="GCN4" s="430"/>
      <c r="GCO4" s="430"/>
      <c r="GCP4" s="430"/>
      <c r="GCQ4" s="430"/>
      <c r="GCR4" s="430"/>
      <c r="GCS4" s="430"/>
      <c r="GCT4" s="430"/>
      <c r="GCU4" s="430"/>
      <c r="GCV4" s="430"/>
      <c r="GCW4" s="430"/>
      <c r="GCX4" s="430"/>
      <c r="GCY4" s="430"/>
      <c r="GCZ4" s="430"/>
      <c r="GDA4" s="430"/>
      <c r="GDB4" s="430"/>
      <c r="GDC4" s="430"/>
      <c r="GDD4" s="430"/>
      <c r="GDE4" s="430"/>
      <c r="GDF4" s="430"/>
      <c r="GDG4" s="430"/>
      <c r="GDH4" s="430"/>
      <c r="GDI4" s="430"/>
      <c r="GDJ4" s="430"/>
      <c r="GDK4" s="430"/>
      <c r="GDL4" s="430"/>
      <c r="GDM4" s="430"/>
      <c r="GDN4" s="430"/>
      <c r="GDO4" s="430"/>
      <c r="GDP4" s="430"/>
      <c r="GDQ4" s="430"/>
      <c r="GDR4" s="430"/>
      <c r="GDS4" s="430"/>
      <c r="GDT4" s="430"/>
      <c r="GDU4" s="430"/>
      <c r="GDV4" s="430"/>
      <c r="GDW4" s="430"/>
      <c r="GDX4" s="430"/>
      <c r="GDY4" s="430"/>
      <c r="GDZ4" s="430"/>
      <c r="GEA4" s="430"/>
      <c r="GEB4" s="430"/>
      <c r="GEC4" s="430"/>
      <c r="GED4" s="430"/>
      <c r="GEE4" s="430"/>
      <c r="GEF4" s="430"/>
      <c r="GEG4" s="430"/>
      <c r="GEH4" s="430"/>
      <c r="GEI4" s="430"/>
      <c r="GEJ4" s="430"/>
      <c r="GEK4" s="430"/>
      <c r="GEL4" s="430"/>
      <c r="GEM4" s="430"/>
      <c r="GEN4" s="430"/>
      <c r="GEO4" s="430"/>
      <c r="GEP4" s="430"/>
      <c r="GEQ4" s="430"/>
      <c r="GER4" s="430"/>
      <c r="GES4" s="430"/>
      <c r="GET4" s="430"/>
      <c r="GEU4" s="430"/>
      <c r="GEV4" s="430"/>
      <c r="GEW4" s="430"/>
      <c r="GEX4" s="430"/>
      <c r="GEY4" s="430"/>
      <c r="GEZ4" s="430"/>
      <c r="GFA4" s="430"/>
      <c r="GFB4" s="430"/>
      <c r="GFC4" s="430"/>
      <c r="GFD4" s="430"/>
      <c r="GFE4" s="430"/>
      <c r="GFF4" s="430"/>
      <c r="GFG4" s="430"/>
      <c r="GFH4" s="430"/>
      <c r="GFI4" s="430"/>
      <c r="GFJ4" s="430"/>
      <c r="GFK4" s="430"/>
      <c r="GFL4" s="430"/>
      <c r="GFM4" s="430"/>
      <c r="GFN4" s="430"/>
      <c r="GFO4" s="430"/>
      <c r="GFP4" s="430"/>
      <c r="GFQ4" s="430"/>
      <c r="GFR4" s="430"/>
      <c r="GFS4" s="430"/>
      <c r="GFT4" s="430"/>
      <c r="GFU4" s="430"/>
      <c r="GFV4" s="430"/>
      <c r="GFW4" s="430"/>
      <c r="GFX4" s="430"/>
      <c r="GFY4" s="430"/>
      <c r="GFZ4" s="430"/>
      <c r="GGA4" s="430"/>
      <c r="GGB4" s="430"/>
      <c r="GGC4" s="430"/>
      <c r="GGD4" s="430"/>
      <c r="GGE4" s="430"/>
      <c r="GGF4" s="430"/>
      <c r="GGG4" s="430"/>
      <c r="GGH4" s="430"/>
      <c r="GGI4" s="430"/>
      <c r="GGJ4" s="430"/>
      <c r="GGK4" s="430"/>
      <c r="GGL4" s="430"/>
      <c r="GGM4" s="430"/>
      <c r="GGN4" s="430"/>
      <c r="GGO4" s="430"/>
      <c r="GGP4" s="430"/>
      <c r="GGQ4" s="430"/>
      <c r="GGR4" s="430"/>
      <c r="GGS4" s="430"/>
      <c r="GGT4" s="430"/>
      <c r="GGU4" s="430"/>
      <c r="GGV4" s="430"/>
      <c r="GGW4" s="430"/>
      <c r="GGX4" s="430"/>
      <c r="GGY4" s="430"/>
      <c r="GGZ4" s="430"/>
      <c r="GHA4" s="430"/>
      <c r="GHB4" s="430"/>
      <c r="GHC4" s="430"/>
      <c r="GHD4" s="430"/>
      <c r="GHE4" s="430"/>
      <c r="GHF4" s="430"/>
      <c r="GHG4" s="430"/>
      <c r="GHH4" s="430"/>
      <c r="GHI4" s="430"/>
      <c r="GHJ4" s="430"/>
      <c r="GHK4" s="430"/>
      <c r="GHL4" s="430"/>
      <c r="GHM4" s="430"/>
      <c r="GHN4" s="430"/>
      <c r="GHO4" s="430"/>
      <c r="GHP4" s="430"/>
      <c r="GHQ4" s="430"/>
      <c r="GHR4" s="430"/>
      <c r="GHS4" s="430"/>
      <c r="GHT4" s="430"/>
      <c r="GHU4" s="430"/>
      <c r="GHV4" s="430"/>
      <c r="GHW4" s="430"/>
      <c r="GHX4" s="430"/>
      <c r="GHY4" s="430"/>
      <c r="GHZ4" s="430"/>
      <c r="GIA4" s="430"/>
      <c r="GIB4" s="430"/>
      <c r="GIC4" s="430"/>
      <c r="GID4" s="430"/>
      <c r="GIE4" s="430"/>
      <c r="GIF4" s="430"/>
      <c r="GIG4" s="430"/>
      <c r="GIH4" s="430"/>
      <c r="GII4" s="430"/>
      <c r="GIJ4" s="430"/>
      <c r="GIK4" s="430"/>
      <c r="GIL4" s="430"/>
      <c r="GIM4" s="430"/>
      <c r="GIN4" s="430"/>
      <c r="GIO4" s="430"/>
      <c r="GIP4" s="430"/>
      <c r="GIQ4" s="430"/>
      <c r="GIR4" s="430"/>
      <c r="GIS4" s="430"/>
      <c r="GIT4" s="430"/>
      <c r="GIU4" s="430"/>
      <c r="GIV4" s="430"/>
      <c r="GIW4" s="430"/>
      <c r="GIX4" s="430"/>
      <c r="GIY4" s="430"/>
      <c r="GIZ4" s="430"/>
      <c r="GJA4" s="430"/>
      <c r="GJB4" s="430"/>
      <c r="GJC4" s="430"/>
      <c r="GJD4" s="430"/>
      <c r="GJE4" s="430"/>
      <c r="GJF4" s="430"/>
      <c r="GJG4" s="430"/>
      <c r="GJH4" s="430"/>
      <c r="GJI4" s="430"/>
      <c r="GJJ4" s="430"/>
      <c r="GJK4" s="430"/>
      <c r="GJL4" s="430"/>
      <c r="GJM4" s="430"/>
      <c r="GJN4" s="430"/>
      <c r="GJO4" s="430"/>
      <c r="GJP4" s="430"/>
      <c r="GJQ4" s="430"/>
      <c r="GJR4" s="430"/>
      <c r="GJS4" s="430"/>
      <c r="GJT4" s="430"/>
      <c r="GJU4" s="430"/>
      <c r="GJV4" s="430"/>
      <c r="GJW4" s="430"/>
      <c r="GJX4" s="430"/>
      <c r="GJY4" s="430"/>
      <c r="GJZ4" s="430"/>
      <c r="GKA4" s="430"/>
      <c r="GKB4" s="430"/>
      <c r="GKC4" s="430"/>
      <c r="GKD4" s="430"/>
      <c r="GKE4" s="430"/>
      <c r="GKF4" s="430"/>
      <c r="GKG4" s="430"/>
      <c r="GKH4" s="430"/>
      <c r="GKI4" s="430"/>
      <c r="GKJ4" s="430"/>
      <c r="GKK4" s="430"/>
      <c r="GKL4" s="430"/>
      <c r="GKM4" s="430"/>
      <c r="GKN4" s="430"/>
      <c r="GKO4" s="430"/>
      <c r="GKP4" s="430"/>
      <c r="GKQ4" s="430"/>
      <c r="GKR4" s="430"/>
      <c r="GKS4" s="430"/>
      <c r="GKT4" s="430"/>
      <c r="GKU4" s="430"/>
      <c r="GKV4" s="430"/>
      <c r="GKW4" s="430"/>
      <c r="GKX4" s="430"/>
      <c r="GKY4" s="430"/>
      <c r="GKZ4" s="430"/>
      <c r="GLA4" s="430"/>
      <c r="GLB4" s="430"/>
      <c r="GLC4" s="430"/>
      <c r="GLD4" s="430"/>
      <c r="GLE4" s="430"/>
      <c r="GLF4" s="430"/>
      <c r="GLG4" s="430"/>
      <c r="GLH4" s="430"/>
      <c r="GLI4" s="430"/>
      <c r="GLJ4" s="430"/>
      <c r="GLK4" s="430"/>
      <c r="GLL4" s="430"/>
      <c r="GLM4" s="430"/>
      <c r="GLN4" s="430"/>
      <c r="GLO4" s="430"/>
      <c r="GLP4" s="430"/>
      <c r="GLQ4" s="430"/>
      <c r="GLR4" s="430"/>
      <c r="GLS4" s="430"/>
      <c r="GLT4" s="430"/>
      <c r="GLU4" s="430"/>
      <c r="GLV4" s="430"/>
      <c r="GLW4" s="430"/>
      <c r="GLX4" s="430"/>
      <c r="GLY4" s="430"/>
      <c r="GLZ4" s="430"/>
      <c r="GMA4" s="430"/>
      <c r="GMB4" s="430"/>
      <c r="GMC4" s="430"/>
      <c r="GMD4" s="430"/>
      <c r="GME4" s="430"/>
      <c r="GMF4" s="430"/>
      <c r="GMG4" s="430"/>
      <c r="GMH4" s="430"/>
      <c r="GMI4" s="430"/>
      <c r="GMJ4" s="430"/>
      <c r="GMK4" s="430"/>
      <c r="GML4" s="430"/>
      <c r="GMM4" s="430"/>
      <c r="GMN4" s="430"/>
      <c r="GMO4" s="430"/>
      <c r="GMP4" s="430"/>
      <c r="GMQ4" s="430"/>
      <c r="GMR4" s="430"/>
      <c r="GMS4" s="430"/>
      <c r="GMT4" s="430"/>
      <c r="GMU4" s="430"/>
      <c r="GMV4" s="430"/>
      <c r="GMW4" s="430"/>
      <c r="GMX4" s="430"/>
      <c r="GMY4" s="430"/>
      <c r="GMZ4" s="430"/>
      <c r="GNA4" s="430"/>
      <c r="GNB4" s="430"/>
      <c r="GNC4" s="430"/>
      <c r="GND4" s="430"/>
      <c r="GNE4" s="430"/>
      <c r="GNF4" s="430"/>
      <c r="GNG4" s="430"/>
      <c r="GNH4" s="430"/>
      <c r="GNI4" s="430"/>
      <c r="GNJ4" s="430"/>
      <c r="GNK4" s="430"/>
      <c r="GNL4" s="430"/>
      <c r="GNM4" s="430"/>
      <c r="GNN4" s="430"/>
      <c r="GNO4" s="430"/>
      <c r="GNP4" s="430"/>
      <c r="GNQ4" s="430"/>
      <c r="GNR4" s="430"/>
      <c r="GNS4" s="430"/>
      <c r="GNT4" s="430"/>
      <c r="GNU4" s="430"/>
      <c r="GNV4" s="430"/>
      <c r="GNW4" s="430"/>
      <c r="GNX4" s="430"/>
      <c r="GNY4" s="430"/>
      <c r="GNZ4" s="430"/>
      <c r="GOA4" s="430"/>
      <c r="GOB4" s="430"/>
      <c r="GOC4" s="430"/>
      <c r="GOD4" s="430"/>
      <c r="GOE4" s="430"/>
      <c r="GOF4" s="430"/>
      <c r="GOG4" s="430"/>
      <c r="GOH4" s="430"/>
      <c r="GOI4" s="430"/>
      <c r="GOJ4" s="430"/>
      <c r="GOK4" s="430"/>
      <c r="GOL4" s="430"/>
      <c r="GOM4" s="430"/>
      <c r="GON4" s="430"/>
      <c r="GOO4" s="430"/>
      <c r="GOP4" s="430"/>
      <c r="GOQ4" s="430"/>
      <c r="GOR4" s="430"/>
      <c r="GOS4" s="430"/>
      <c r="GOT4" s="430"/>
      <c r="GOU4" s="430"/>
      <c r="GOV4" s="430"/>
      <c r="GOW4" s="430"/>
      <c r="GOX4" s="430"/>
      <c r="GOY4" s="430"/>
      <c r="GOZ4" s="430"/>
      <c r="GPA4" s="430"/>
      <c r="GPB4" s="430"/>
      <c r="GPC4" s="430"/>
      <c r="GPD4" s="430"/>
      <c r="GPE4" s="430"/>
      <c r="GPF4" s="430"/>
      <c r="GPG4" s="430"/>
      <c r="GPH4" s="430"/>
      <c r="GPI4" s="430"/>
      <c r="GPJ4" s="430"/>
      <c r="GPK4" s="430"/>
      <c r="GPL4" s="430"/>
      <c r="GPM4" s="430"/>
      <c r="GPN4" s="430"/>
      <c r="GPO4" s="430"/>
      <c r="GPP4" s="430"/>
      <c r="GPQ4" s="430"/>
      <c r="GPR4" s="430"/>
      <c r="GPS4" s="430"/>
      <c r="GPT4" s="430"/>
      <c r="GPU4" s="430"/>
      <c r="GPV4" s="430"/>
      <c r="GPW4" s="430"/>
      <c r="GPX4" s="430"/>
      <c r="GPY4" s="430"/>
      <c r="GPZ4" s="430"/>
      <c r="GQA4" s="430"/>
      <c r="GQB4" s="430"/>
      <c r="GQC4" s="430"/>
      <c r="GQD4" s="430"/>
      <c r="GQE4" s="430"/>
      <c r="GQF4" s="430"/>
      <c r="GQG4" s="430"/>
      <c r="GQH4" s="430"/>
      <c r="GQI4" s="430"/>
      <c r="GQJ4" s="430"/>
      <c r="GQK4" s="430"/>
      <c r="GQL4" s="430"/>
      <c r="GQM4" s="430"/>
      <c r="GQN4" s="430"/>
      <c r="GQO4" s="430"/>
      <c r="GQP4" s="430"/>
      <c r="GQQ4" s="430"/>
      <c r="GQR4" s="430"/>
      <c r="GQS4" s="430"/>
      <c r="GQT4" s="430"/>
      <c r="GQU4" s="430"/>
      <c r="GQV4" s="430"/>
      <c r="GQW4" s="430"/>
      <c r="GQX4" s="430"/>
      <c r="GQY4" s="430"/>
      <c r="GQZ4" s="430"/>
      <c r="GRA4" s="430"/>
      <c r="GRB4" s="430"/>
      <c r="GRC4" s="430"/>
      <c r="GRD4" s="430"/>
      <c r="GRE4" s="430"/>
      <c r="GRF4" s="430"/>
      <c r="GRG4" s="430"/>
      <c r="GRH4" s="430"/>
      <c r="GRI4" s="430"/>
      <c r="GRJ4" s="430"/>
      <c r="GRK4" s="430"/>
      <c r="GRL4" s="430"/>
      <c r="GRM4" s="430"/>
      <c r="GRN4" s="430"/>
      <c r="GRO4" s="430"/>
      <c r="GRP4" s="430"/>
      <c r="GRQ4" s="430"/>
      <c r="GRR4" s="430"/>
      <c r="GRS4" s="430"/>
      <c r="GRT4" s="430"/>
      <c r="GRU4" s="430"/>
      <c r="GRV4" s="430"/>
      <c r="GRW4" s="430"/>
      <c r="GRX4" s="430"/>
      <c r="GRY4" s="430"/>
      <c r="GRZ4" s="430"/>
      <c r="GSA4" s="430"/>
      <c r="GSB4" s="430"/>
      <c r="GSC4" s="430"/>
      <c r="GSD4" s="430"/>
      <c r="GSE4" s="430"/>
      <c r="GSF4" s="430"/>
      <c r="GSG4" s="430"/>
      <c r="GSH4" s="430"/>
      <c r="GSI4" s="430"/>
      <c r="GSJ4" s="430"/>
      <c r="GSK4" s="430"/>
      <c r="GSL4" s="430"/>
      <c r="GSM4" s="430"/>
      <c r="GSN4" s="430"/>
      <c r="GSO4" s="430"/>
      <c r="GSP4" s="430"/>
      <c r="GSQ4" s="430"/>
      <c r="GSR4" s="430"/>
      <c r="GSS4" s="430"/>
      <c r="GST4" s="430"/>
      <c r="GSU4" s="430"/>
      <c r="GSV4" s="430"/>
      <c r="GSW4" s="430"/>
      <c r="GSX4" s="430"/>
      <c r="GSY4" s="430"/>
      <c r="GSZ4" s="430"/>
      <c r="GTA4" s="430"/>
      <c r="GTB4" s="430"/>
      <c r="GTC4" s="430"/>
      <c r="GTD4" s="430"/>
      <c r="GTE4" s="430"/>
      <c r="GTF4" s="430"/>
      <c r="GTG4" s="430"/>
      <c r="GTH4" s="430"/>
      <c r="GTI4" s="430"/>
      <c r="GTJ4" s="430"/>
      <c r="GTK4" s="430"/>
      <c r="GTL4" s="430"/>
      <c r="GTM4" s="430"/>
      <c r="GTN4" s="430"/>
      <c r="GTO4" s="430"/>
      <c r="GTP4" s="430"/>
      <c r="GTQ4" s="430"/>
      <c r="GTR4" s="430"/>
      <c r="GTS4" s="430"/>
      <c r="GTT4" s="430"/>
      <c r="GTU4" s="430"/>
      <c r="GTV4" s="430"/>
      <c r="GTW4" s="430"/>
      <c r="GTX4" s="430"/>
      <c r="GTY4" s="430"/>
      <c r="GTZ4" s="430"/>
      <c r="GUA4" s="430"/>
      <c r="GUB4" s="430"/>
      <c r="GUC4" s="430"/>
      <c r="GUD4" s="430"/>
      <c r="GUE4" s="430"/>
      <c r="GUF4" s="430"/>
      <c r="GUG4" s="430"/>
      <c r="GUH4" s="430"/>
      <c r="GUI4" s="430"/>
      <c r="GUJ4" s="430"/>
      <c r="GUK4" s="430"/>
      <c r="GUL4" s="430"/>
      <c r="GUM4" s="430"/>
      <c r="GUN4" s="430"/>
      <c r="GUO4" s="430"/>
      <c r="GUP4" s="430"/>
      <c r="GUQ4" s="430"/>
      <c r="GUR4" s="430"/>
      <c r="GUS4" s="430"/>
      <c r="GUT4" s="430"/>
      <c r="GUU4" s="430"/>
      <c r="GUV4" s="430"/>
      <c r="GUW4" s="430"/>
      <c r="GUX4" s="430"/>
      <c r="GUY4" s="430"/>
      <c r="GUZ4" s="430"/>
      <c r="GVA4" s="430"/>
      <c r="GVB4" s="430"/>
      <c r="GVC4" s="430"/>
      <c r="GVD4" s="430"/>
      <c r="GVE4" s="430"/>
      <c r="GVF4" s="430"/>
      <c r="GVG4" s="430"/>
      <c r="GVH4" s="430"/>
      <c r="GVI4" s="430"/>
      <c r="GVJ4" s="430"/>
      <c r="GVK4" s="430"/>
      <c r="GVL4" s="430"/>
      <c r="GVM4" s="430"/>
      <c r="GVN4" s="430"/>
      <c r="GVO4" s="430"/>
      <c r="GVP4" s="430"/>
      <c r="GVQ4" s="430"/>
      <c r="GVR4" s="430"/>
      <c r="GVS4" s="430"/>
      <c r="GVT4" s="430"/>
      <c r="GVU4" s="430"/>
      <c r="GVV4" s="430"/>
      <c r="GVW4" s="430"/>
      <c r="GVX4" s="430"/>
      <c r="GVY4" s="430"/>
      <c r="GVZ4" s="430"/>
      <c r="GWA4" s="430"/>
      <c r="GWB4" s="430"/>
      <c r="GWC4" s="430"/>
      <c r="GWD4" s="430"/>
      <c r="GWE4" s="430"/>
      <c r="GWF4" s="430"/>
      <c r="GWG4" s="430"/>
      <c r="GWH4" s="430"/>
      <c r="GWI4" s="430"/>
      <c r="GWJ4" s="430"/>
      <c r="GWK4" s="430"/>
      <c r="GWL4" s="430"/>
      <c r="GWM4" s="430"/>
      <c r="GWN4" s="430"/>
      <c r="GWO4" s="430"/>
      <c r="GWP4" s="430"/>
      <c r="GWQ4" s="430"/>
      <c r="GWR4" s="430"/>
      <c r="GWS4" s="430"/>
      <c r="GWT4" s="430"/>
      <c r="GWU4" s="430"/>
      <c r="GWV4" s="430"/>
      <c r="GWW4" s="430"/>
      <c r="GWX4" s="430"/>
      <c r="GWY4" s="430"/>
      <c r="GWZ4" s="430"/>
      <c r="GXA4" s="430"/>
      <c r="GXB4" s="430"/>
      <c r="GXC4" s="430"/>
      <c r="GXD4" s="430"/>
      <c r="GXE4" s="430"/>
      <c r="GXF4" s="430"/>
      <c r="GXG4" s="430"/>
      <c r="GXH4" s="430"/>
      <c r="GXI4" s="430"/>
      <c r="GXJ4" s="430"/>
      <c r="GXK4" s="430"/>
      <c r="GXL4" s="430"/>
      <c r="GXM4" s="430"/>
      <c r="GXN4" s="430"/>
      <c r="GXO4" s="430"/>
      <c r="GXP4" s="430"/>
      <c r="GXQ4" s="430"/>
      <c r="GXR4" s="430"/>
      <c r="GXS4" s="430"/>
      <c r="GXT4" s="430"/>
      <c r="GXU4" s="430"/>
      <c r="GXV4" s="430"/>
      <c r="GXW4" s="430"/>
      <c r="GXX4" s="430"/>
      <c r="GXY4" s="430"/>
      <c r="GXZ4" s="430"/>
      <c r="GYA4" s="430"/>
      <c r="GYB4" s="430"/>
      <c r="GYC4" s="430"/>
      <c r="GYD4" s="430"/>
      <c r="GYE4" s="430"/>
      <c r="GYF4" s="430"/>
      <c r="GYG4" s="430"/>
      <c r="GYH4" s="430"/>
      <c r="GYI4" s="430"/>
      <c r="GYJ4" s="430"/>
      <c r="GYK4" s="430"/>
      <c r="GYL4" s="430"/>
      <c r="GYM4" s="430"/>
      <c r="GYN4" s="430"/>
      <c r="GYO4" s="430"/>
      <c r="GYP4" s="430"/>
      <c r="GYQ4" s="430"/>
      <c r="GYR4" s="430"/>
      <c r="GYS4" s="430"/>
      <c r="GYT4" s="430"/>
      <c r="GYU4" s="430"/>
      <c r="GYV4" s="430"/>
      <c r="GYW4" s="430"/>
      <c r="GYX4" s="430"/>
      <c r="GYY4" s="430"/>
      <c r="GYZ4" s="430"/>
      <c r="GZA4" s="430"/>
      <c r="GZB4" s="430"/>
      <c r="GZC4" s="430"/>
      <c r="GZD4" s="430"/>
      <c r="GZE4" s="430"/>
      <c r="GZF4" s="430"/>
      <c r="GZG4" s="430"/>
      <c r="GZH4" s="430"/>
      <c r="GZI4" s="430"/>
      <c r="GZJ4" s="430"/>
      <c r="GZK4" s="430"/>
      <c r="GZL4" s="430"/>
      <c r="GZM4" s="430"/>
      <c r="GZN4" s="430"/>
      <c r="GZO4" s="430"/>
      <c r="GZP4" s="430"/>
      <c r="GZQ4" s="430"/>
      <c r="GZR4" s="430"/>
      <c r="GZS4" s="430"/>
      <c r="GZT4" s="430"/>
      <c r="GZU4" s="430"/>
      <c r="GZV4" s="430"/>
      <c r="GZW4" s="430"/>
      <c r="GZX4" s="430"/>
      <c r="GZY4" s="430"/>
      <c r="GZZ4" s="430"/>
      <c r="HAA4" s="430"/>
      <c r="HAB4" s="430"/>
      <c r="HAC4" s="430"/>
      <c r="HAD4" s="430"/>
      <c r="HAE4" s="430"/>
      <c r="HAF4" s="430"/>
      <c r="HAG4" s="430"/>
      <c r="HAH4" s="430"/>
      <c r="HAI4" s="430"/>
      <c r="HAJ4" s="430"/>
      <c r="HAK4" s="430"/>
      <c r="HAL4" s="430"/>
      <c r="HAM4" s="430"/>
      <c r="HAN4" s="430"/>
      <c r="HAO4" s="430"/>
      <c r="HAP4" s="430"/>
      <c r="HAQ4" s="430"/>
      <c r="HAR4" s="430"/>
      <c r="HAS4" s="430"/>
      <c r="HAT4" s="430"/>
      <c r="HAU4" s="430"/>
      <c r="HAV4" s="430"/>
      <c r="HAW4" s="430"/>
      <c r="HAX4" s="430"/>
      <c r="HAY4" s="430"/>
      <c r="HAZ4" s="430"/>
      <c r="HBA4" s="430"/>
      <c r="HBB4" s="430"/>
      <c r="HBC4" s="430"/>
      <c r="HBD4" s="430"/>
      <c r="HBE4" s="430"/>
      <c r="HBF4" s="430"/>
      <c r="HBG4" s="430"/>
      <c r="HBH4" s="430"/>
      <c r="HBI4" s="430"/>
      <c r="HBJ4" s="430"/>
      <c r="HBK4" s="430"/>
      <c r="HBL4" s="430"/>
      <c r="HBM4" s="430"/>
      <c r="HBN4" s="430"/>
      <c r="HBO4" s="430"/>
      <c r="HBP4" s="430"/>
      <c r="HBQ4" s="430"/>
      <c r="HBR4" s="430"/>
      <c r="HBS4" s="430"/>
      <c r="HBT4" s="430"/>
      <c r="HBU4" s="430"/>
      <c r="HBV4" s="430"/>
      <c r="HBW4" s="430"/>
      <c r="HBX4" s="430"/>
      <c r="HBY4" s="430"/>
      <c r="HBZ4" s="430"/>
      <c r="HCA4" s="430"/>
      <c r="HCB4" s="430"/>
      <c r="HCC4" s="430"/>
      <c r="HCD4" s="430"/>
      <c r="HCE4" s="430"/>
      <c r="HCF4" s="430"/>
      <c r="HCG4" s="430"/>
      <c r="HCH4" s="430"/>
      <c r="HCI4" s="430"/>
      <c r="HCJ4" s="430"/>
      <c r="HCK4" s="430"/>
      <c r="HCL4" s="430"/>
      <c r="HCM4" s="430"/>
      <c r="HCN4" s="430"/>
      <c r="HCO4" s="430"/>
      <c r="HCP4" s="430"/>
      <c r="HCQ4" s="430"/>
      <c r="HCR4" s="430"/>
      <c r="HCS4" s="430"/>
      <c r="HCT4" s="430"/>
      <c r="HCU4" s="430"/>
      <c r="HCV4" s="430"/>
      <c r="HCW4" s="430"/>
      <c r="HCX4" s="430"/>
      <c r="HCY4" s="430"/>
      <c r="HCZ4" s="430"/>
      <c r="HDA4" s="430"/>
      <c r="HDB4" s="430"/>
      <c r="HDC4" s="430"/>
      <c r="HDD4" s="430"/>
      <c r="HDE4" s="430"/>
      <c r="HDF4" s="430"/>
      <c r="HDG4" s="430"/>
      <c r="HDH4" s="430"/>
      <c r="HDI4" s="430"/>
      <c r="HDJ4" s="430"/>
      <c r="HDK4" s="430"/>
      <c r="HDL4" s="430"/>
      <c r="HDM4" s="430"/>
      <c r="HDN4" s="430"/>
      <c r="HDO4" s="430"/>
      <c r="HDP4" s="430"/>
      <c r="HDQ4" s="430"/>
      <c r="HDR4" s="430"/>
      <c r="HDS4" s="430"/>
      <c r="HDT4" s="430"/>
      <c r="HDU4" s="430"/>
      <c r="HDV4" s="430"/>
      <c r="HDW4" s="430"/>
      <c r="HDX4" s="430"/>
      <c r="HDY4" s="430"/>
      <c r="HDZ4" s="430"/>
      <c r="HEA4" s="430"/>
      <c r="HEB4" s="430"/>
      <c r="HEC4" s="430"/>
      <c r="HED4" s="430"/>
      <c r="HEE4" s="430"/>
      <c r="HEF4" s="430"/>
      <c r="HEG4" s="430"/>
      <c r="HEH4" s="430"/>
      <c r="HEI4" s="430"/>
      <c r="HEJ4" s="430"/>
      <c r="HEK4" s="430"/>
      <c r="HEL4" s="430"/>
      <c r="HEM4" s="430"/>
      <c r="HEN4" s="430"/>
      <c r="HEO4" s="430"/>
      <c r="HEP4" s="430"/>
      <c r="HEQ4" s="430"/>
      <c r="HER4" s="430"/>
      <c r="HES4" s="430"/>
      <c r="HET4" s="430"/>
      <c r="HEU4" s="430"/>
      <c r="HEV4" s="430"/>
      <c r="HEW4" s="430"/>
      <c r="HEX4" s="430"/>
      <c r="HEY4" s="430"/>
      <c r="HEZ4" s="430"/>
      <c r="HFA4" s="430"/>
      <c r="HFB4" s="430"/>
      <c r="HFC4" s="430"/>
      <c r="HFD4" s="430"/>
      <c r="HFE4" s="430"/>
      <c r="HFF4" s="430"/>
      <c r="HFG4" s="430"/>
      <c r="HFH4" s="430"/>
      <c r="HFI4" s="430"/>
      <c r="HFJ4" s="430"/>
      <c r="HFK4" s="430"/>
      <c r="HFL4" s="430"/>
      <c r="HFM4" s="430"/>
      <c r="HFN4" s="430"/>
      <c r="HFO4" s="430"/>
      <c r="HFP4" s="430"/>
      <c r="HFQ4" s="430"/>
      <c r="HFR4" s="430"/>
      <c r="HFS4" s="430"/>
      <c r="HFT4" s="430"/>
      <c r="HFU4" s="430"/>
      <c r="HFV4" s="430"/>
      <c r="HFW4" s="430"/>
      <c r="HFX4" s="430"/>
      <c r="HFY4" s="430"/>
      <c r="HFZ4" s="430"/>
      <c r="HGA4" s="430"/>
      <c r="HGB4" s="430"/>
      <c r="HGC4" s="430"/>
      <c r="HGD4" s="430"/>
      <c r="HGE4" s="430"/>
      <c r="HGF4" s="430"/>
      <c r="HGG4" s="430"/>
      <c r="HGH4" s="430"/>
      <c r="HGI4" s="430"/>
      <c r="HGJ4" s="430"/>
      <c r="HGK4" s="430"/>
      <c r="HGL4" s="430"/>
      <c r="HGM4" s="430"/>
      <c r="HGN4" s="430"/>
      <c r="HGO4" s="430"/>
      <c r="HGP4" s="430"/>
      <c r="HGQ4" s="430"/>
      <c r="HGR4" s="430"/>
      <c r="HGS4" s="430"/>
      <c r="HGT4" s="430"/>
      <c r="HGU4" s="430"/>
      <c r="HGV4" s="430"/>
      <c r="HGW4" s="430"/>
      <c r="HGX4" s="430"/>
      <c r="HGY4" s="430"/>
      <c r="HGZ4" s="430"/>
      <c r="HHA4" s="430"/>
      <c r="HHB4" s="430"/>
      <c r="HHC4" s="430"/>
      <c r="HHD4" s="430"/>
      <c r="HHE4" s="430"/>
      <c r="HHF4" s="430"/>
      <c r="HHG4" s="430"/>
      <c r="HHH4" s="430"/>
      <c r="HHI4" s="430"/>
      <c r="HHJ4" s="430"/>
      <c r="HHK4" s="430"/>
      <c r="HHL4" s="430"/>
      <c r="HHM4" s="430"/>
      <c r="HHN4" s="430"/>
      <c r="HHO4" s="430"/>
      <c r="HHP4" s="430"/>
      <c r="HHQ4" s="430"/>
      <c r="HHR4" s="430"/>
      <c r="HHS4" s="430"/>
      <c r="HHT4" s="430"/>
      <c r="HHU4" s="430"/>
      <c r="HHV4" s="430"/>
      <c r="HHW4" s="430"/>
      <c r="HHX4" s="430"/>
      <c r="HHY4" s="430"/>
      <c r="HHZ4" s="430"/>
      <c r="HIA4" s="430"/>
      <c r="HIB4" s="430"/>
      <c r="HIC4" s="430"/>
      <c r="HID4" s="430"/>
      <c r="HIE4" s="430"/>
      <c r="HIF4" s="430"/>
      <c r="HIG4" s="430"/>
      <c r="HIH4" s="430"/>
      <c r="HII4" s="430"/>
      <c r="HIJ4" s="430"/>
      <c r="HIK4" s="430"/>
      <c r="HIL4" s="430"/>
      <c r="HIM4" s="430"/>
      <c r="HIN4" s="430"/>
      <c r="HIO4" s="430"/>
      <c r="HIP4" s="430"/>
      <c r="HIQ4" s="430"/>
      <c r="HIR4" s="430"/>
      <c r="HIS4" s="430"/>
      <c r="HIT4" s="430"/>
      <c r="HIU4" s="430"/>
      <c r="HIV4" s="430"/>
      <c r="HIW4" s="430"/>
      <c r="HIX4" s="430"/>
      <c r="HIY4" s="430"/>
      <c r="HIZ4" s="430"/>
      <c r="HJA4" s="430"/>
      <c r="HJB4" s="430"/>
      <c r="HJC4" s="430"/>
      <c r="HJD4" s="430"/>
      <c r="HJE4" s="430"/>
      <c r="HJF4" s="430"/>
      <c r="HJG4" s="430"/>
      <c r="HJH4" s="430"/>
      <c r="HJI4" s="430"/>
      <c r="HJJ4" s="430"/>
      <c r="HJK4" s="430"/>
      <c r="HJL4" s="430"/>
      <c r="HJM4" s="430"/>
      <c r="HJN4" s="430"/>
      <c r="HJO4" s="430"/>
      <c r="HJP4" s="430"/>
      <c r="HJQ4" s="430"/>
      <c r="HJR4" s="430"/>
      <c r="HJS4" s="430"/>
      <c r="HJT4" s="430"/>
      <c r="HJU4" s="430"/>
      <c r="HJV4" s="430"/>
      <c r="HJW4" s="430"/>
      <c r="HJX4" s="430"/>
      <c r="HJY4" s="430"/>
      <c r="HJZ4" s="430"/>
      <c r="HKA4" s="430"/>
      <c r="HKB4" s="430"/>
      <c r="HKC4" s="430"/>
      <c r="HKD4" s="430"/>
      <c r="HKE4" s="430"/>
      <c r="HKF4" s="430"/>
      <c r="HKG4" s="430"/>
      <c r="HKH4" s="430"/>
      <c r="HKI4" s="430"/>
      <c r="HKJ4" s="430"/>
      <c r="HKK4" s="430"/>
      <c r="HKL4" s="430"/>
      <c r="HKM4" s="430"/>
      <c r="HKN4" s="430"/>
      <c r="HKO4" s="430"/>
      <c r="HKP4" s="430"/>
      <c r="HKQ4" s="430"/>
      <c r="HKR4" s="430"/>
      <c r="HKS4" s="430"/>
      <c r="HKT4" s="430"/>
      <c r="HKU4" s="430"/>
      <c r="HKV4" s="430"/>
      <c r="HKW4" s="430"/>
      <c r="HKX4" s="430"/>
      <c r="HKY4" s="430"/>
      <c r="HKZ4" s="430"/>
      <c r="HLA4" s="430"/>
      <c r="HLB4" s="430"/>
      <c r="HLC4" s="430"/>
      <c r="HLD4" s="430"/>
      <c r="HLE4" s="430"/>
      <c r="HLF4" s="430"/>
      <c r="HLG4" s="430"/>
      <c r="HLH4" s="430"/>
      <c r="HLI4" s="430"/>
      <c r="HLJ4" s="430"/>
      <c r="HLK4" s="430"/>
      <c r="HLL4" s="430"/>
      <c r="HLM4" s="430"/>
      <c r="HLN4" s="430"/>
      <c r="HLO4" s="430"/>
      <c r="HLP4" s="430"/>
      <c r="HLQ4" s="430"/>
      <c r="HLR4" s="430"/>
      <c r="HLS4" s="430"/>
      <c r="HLT4" s="430"/>
      <c r="HLU4" s="430"/>
      <c r="HLV4" s="430"/>
      <c r="HLW4" s="430"/>
      <c r="HLX4" s="430"/>
      <c r="HLY4" s="430"/>
      <c r="HLZ4" s="430"/>
      <c r="HMA4" s="430"/>
      <c r="HMB4" s="430"/>
      <c r="HMC4" s="430"/>
      <c r="HMD4" s="430"/>
      <c r="HME4" s="430"/>
      <c r="HMF4" s="430"/>
      <c r="HMG4" s="430"/>
      <c r="HMH4" s="430"/>
      <c r="HMI4" s="430"/>
      <c r="HMJ4" s="430"/>
      <c r="HMK4" s="430"/>
      <c r="HML4" s="430"/>
      <c r="HMM4" s="430"/>
      <c r="HMN4" s="430"/>
      <c r="HMO4" s="430"/>
      <c r="HMP4" s="430"/>
      <c r="HMQ4" s="430"/>
      <c r="HMR4" s="430"/>
      <c r="HMS4" s="430"/>
      <c r="HMT4" s="430"/>
      <c r="HMU4" s="430"/>
      <c r="HMV4" s="430"/>
      <c r="HMW4" s="430"/>
      <c r="HMX4" s="430"/>
      <c r="HMY4" s="430"/>
      <c r="HMZ4" s="430"/>
      <c r="HNA4" s="430"/>
      <c r="HNB4" s="430"/>
      <c r="HNC4" s="430"/>
      <c r="HND4" s="430"/>
      <c r="HNE4" s="430"/>
      <c r="HNF4" s="430"/>
      <c r="HNG4" s="430"/>
      <c r="HNH4" s="430"/>
      <c r="HNI4" s="430"/>
      <c r="HNJ4" s="430"/>
      <c r="HNK4" s="430"/>
      <c r="HNL4" s="430"/>
      <c r="HNM4" s="430"/>
      <c r="HNN4" s="430"/>
      <c r="HNO4" s="430"/>
      <c r="HNP4" s="430"/>
      <c r="HNQ4" s="430"/>
      <c r="HNR4" s="430"/>
      <c r="HNS4" s="430"/>
      <c r="HNT4" s="430"/>
      <c r="HNU4" s="430"/>
      <c r="HNV4" s="430"/>
      <c r="HNW4" s="430"/>
      <c r="HNX4" s="430"/>
      <c r="HNY4" s="430"/>
      <c r="HNZ4" s="430"/>
      <c r="HOA4" s="430"/>
      <c r="HOB4" s="430"/>
      <c r="HOC4" s="430"/>
      <c r="HOD4" s="430"/>
      <c r="HOE4" s="430"/>
      <c r="HOF4" s="430"/>
      <c r="HOG4" s="430"/>
      <c r="HOH4" s="430"/>
      <c r="HOI4" s="430"/>
      <c r="HOJ4" s="430"/>
      <c r="HOK4" s="430"/>
      <c r="HOL4" s="430"/>
      <c r="HOM4" s="430"/>
      <c r="HON4" s="430"/>
      <c r="HOO4" s="430"/>
      <c r="HOP4" s="430"/>
      <c r="HOQ4" s="430"/>
      <c r="HOR4" s="430"/>
      <c r="HOS4" s="430"/>
      <c r="HOT4" s="430"/>
      <c r="HOU4" s="430"/>
      <c r="HOV4" s="430"/>
      <c r="HOW4" s="430"/>
      <c r="HOX4" s="430"/>
      <c r="HOY4" s="430"/>
      <c r="HOZ4" s="430"/>
      <c r="HPA4" s="430"/>
      <c r="HPB4" s="430"/>
      <c r="HPC4" s="430"/>
      <c r="HPD4" s="430"/>
      <c r="HPE4" s="430"/>
      <c r="HPF4" s="430"/>
      <c r="HPG4" s="430"/>
      <c r="HPH4" s="430"/>
      <c r="HPI4" s="430"/>
      <c r="HPJ4" s="430"/>
      <c r="HPK4" s="430"/>
      <c r="HPL4" s="430"/>
      <c r="HPM4" s="430"/>
      <c r="HPN4" s="430"/>
      <c r="HPO4" s="430"/>
      <c r="HPP4" s="430"/>
      <c r="HPQ4" s="430"/>
      <c r="HPR4" s="430"/>
      <c r="HPS4" s="430"/>
      <c r="HPT4" s="430"/>
      <c r="HPU4" s="430"/>
      <c r="HPV4" s="430"/>
      <c r="HPW4" s="430"/>
      <c r="HPX4" s="430"/>
      <c r="HPY4" s="430"/>
      <c r="HPZ4" s="430"/>
      <c r="HQA4" s="430"/>
      <c r="HQB4" s="430"/>
      <c r="HQC4" s="430"/>
      <c r="HQD4" s="430"/>
      <c r="HQE4" s="430"/>
      <c r="HQF4" s="430"/>
      <c r="HQG4" s="430"/>
      <c r="HQH4" s="430"/>
      <c r="HQI4" s="430"/>
      <c r="HQJ4" s="430"/>
      <c r="HQK4" s="430"/>
      <c r="HQL4" s="430"/>
      <c r="HQM4" s="430"/>
      <c r="HQN4" s="430"/>
      <c r="HQO4" s="430"/>
      <c r="HQP4" s="430"/>
      <c r="HQQ4" s="430"/>
      <c r="HQR4" s="430"/>
      <c r="HQS4" s="430"/>
      <c r="HQT4" s="430"/>
      <c r="HQU4" s="430"/>
      <c r="HQV4" s="430"/>
      <c r="HQW4" s="430"/>
      <c r="HQX4" s="430"/>
      <c r="HQY4" s="430"/>
      <c r="HQZ4" s="430"/>
      <c r="HRA4" s="430"/>
      <c r="HRB4" s="430"/>
      <c r="HRC4" s="430"/>
      <c r="HRD4" s="430"/>
      <c r="HRE4" s="430"/>
      <c r="HRF4" s="430"/>
      <c r="HRG4" s="430"/>
      <c r="HRH4" s="430"/>
      <c r="HRI4" s="430"/>
      <c r="HRJ4" s="430"/>
      <c r="HRK4" s="430"/>
      <c r="HRL4" s="430"/>
      <c r="HRM4" s="430"/>
      <c r="HRN4" s="430"/>
      <c r="HRO4" s="430"/>
      <c r="HRP4" s="430"/>
      <c r="HRQ4" s="430"/>
      <c r="HRR4" s="430"/>
      <c r="HRS4" s="430"/>
      <c r="HRT4" s="430"/>
      <c r="HRU4" s="430"/>
      <c r="HRV4" s="430"/>
      <c r="HRW4" s="430"/>
      <c r="HRX4" s="430"/>
      <c r="HRY4" s="430"/>
      <c r="HRZ4" s="430"/>
      <c r="HSA4" s="430"/>
      <c r="HSB4" s="430"/>
      <c r="HSC4" s="430"/>
      <c r="HSD4" s="430"/>
      <c r="HSE4" s="430"/>
      <c r="HSF4" s="430"/>
      <c r="HSG4" s="430"/>
      <c r="HSH4" s="430"/>
      <c r="HSI4" s="430"/>
      <c r="HSJ4" s="430"/>
      <c r="HSK4" s="430"/>
      <c r="HSL4" s="430"/>
      <c r="HSM4" s="430"/>
      <c r="HSN4" s="430"/>
      <c r="HSO4" s="430"/>
      <c r="HSP4" s="430"/>
      <c r="HSQ4" s="430"/>
      <c r="HSR4" s="430"/>
      <c r="HSS4" s="430"/>
      <c r="HST4" s="430"/>
      <c r="HSU4" s="430"/>
      <c r="HSV4" s="430"/>
      <c r="HSW4" s="430"/>
      <c r="HSX4" s="430"/>
      <c r="HSY4" s="430"/>
      <c r="HSZ4" s="430"/>
      <c r="HTA4" s="430"/>
      <c r="HTB4" s="430"/>
      <c r="HTC4" s="430"/>
      <c r="HTD4" s="430"/>
      <c r="HTE4" s="430"/>
      <c r="HTF4" s="430"/>
      <c r="HTG4" s="430"/>
      <c r="HTH4" s="430"/>
      <c r="HTI4" s="430"/>
      <c r="HTJ4" s="430"/>
      <c r="HTK4" s="430"/>
      <c r="HTL4" s="430"/>
      <c r="HTM4" s="430"/>
      <c r="HTN4" s="430"/>
      <c r="HTO4" s="430"/>
      <c r="HTP4" s="430"/>
      <c r="HTQ4" s="430"/>
      <c r="HTR4" s="430"/>
      <c r="HTS4" s="430"/>
      <c r="HTT4" s="430"/>
      <c r="HTU4" s="430"/>
      <c r="HTV4" s="430"/>
      <c r="HTW4" s="430"/>
      <c r="HTX4" s="430"/>
      <c r="HTY4" s="430"/>
      <c r="HTZ4" s="430"/>
      <c r="HUA4" s="430"/>
      <c r="HUB4" s="430"/>
      <c r="HUC4" s="430"/>
      <c r="HUD4" s="430"/>
      <c r="HUE4" s="430"/>
      <c r="HUF4" s="430"/>
      <c r="HUG4" s="430"/>
      <c r="HUH4" s="430"/>
      <c r="HUI4" s="430"/>
      <c r="HUJ4" s="430"/>
      <c r="HUK4" s="430"/>
      <c r="HUL4" s="430"/>
      <c r="HUM4" s="430"/>
      <c r="HUN4" s="430"/>
      <c r="HUO4" s="430"/>
      <c r="HUP4" s="430"/>
      <c r="HUQ4" s="430"/>
      <c r="HUR4" s="430"/>
      <c r="HUS4" s="430"/>
      <c r="HUT4" s="430"/>
      <c r="HUU4" s="430"/>
      <c r="HUV4" s="430"/>
      <c r="HUW4" s="430"/>
      <c r="HUX4" s="430"/>
      <c r="HUY4" s="430"/>
      <c r="HUZ4" s="430"/>
      <c r="HVA4" s="430"/>
      <c r="HVB4" s="430"/>
      <c r="HVC4" s="430"/>
      <c r="HVD4" s="430"/>
      <c r="HVE4" s="430"/>
      <c r="HVF4" s="430"/>
      <c r="HVG4" s="430"/>
      <c r="HVH4" s="430"/>
      <c r="HVI4" s="430"/>
      <c r="HVJ4" s="430"/>
      <c r="HVK4" s="430"/>
      <c r="HVL4" s="430"/>
      <c r="HVM4" s="430"/>
      <c r="HVN4" s="430"/>
      <c r="HVO4" s="430"/>
      <c r="HVP4" s="430"/>
      <c r="HVQ4" s="430"/>
      <c r="HVR4" s="430"/>
      <c r="HVS4" s="430"/>
      <c r="HVT4" s="430"/>
      <c r="HVU4" s="430"/>
      <c r="HVV4" s="430"/>
      <c r="HVW4" s="430"/>
      <c r="HVX4" s="430"/>
      <c r="HVY4" s="430"/>
      <c r="HVZ4" s="430"/>
      <c r="HWA4" s="430"/>
      <c r="HWB4" s="430"/>
      <c r="HWC4" s="430"/>
      <c r="HWD4" s="430"/>
      <c r="HWE4" s="430"/>
      <c r="HWF4" s="430"/>
      <c r="HWG4" s="430"/>
      <c r="HWH4" s="430"/>
      <c r="HWI4" s="430"/>
      <c r="HWJ4" s="430"/>
      <c r="HWK4" s="430"/>
      <c r="HWL4" s="430"/>
      <c r="HWM4" s="430"/>
      <c r="HWN4" s="430"/>
      <c r="HWO4" s="430"/>
      <c r="HWP4" s="430"/>
      <c r="HWQ4" s="430"/>
      <c r="HWR4" s="430"/>
      <c r="HWS4" s="430"/>
      <c r="HWT4" s="430"/>
      <c r="HWU4" s="430"/>
      <c r="HWV4" s="430"/>
      <c r="HWW4" s="430"/>
      <c r="HWX4" s="430"/>
      <c r="HWY4" s="430"/>
      <c r="HWZ4" s="430"/>
      <c r="HXA4" s="430"/>
      <c r="HXB4" s="430"/>
      <c r="HXC4" s="430"/>
      <c r="HXD4" s="430"/>
      <c r="HXE4" s="430"/>
      <c r="HXF4" s="430"/>
      <c r="HXG4" s="430"/>
      <c r="HXH4" s="430"/>
      <c r="HXI4" s="430"/>
      <c r="HXJ4" s="430"/>
      <c r="HXK4" s="430"/>
      <c r="HXL4" s="430"/>
      <c r="HXM4" s="430"/>
      <c r="HXN4" s="430"/>
      <c r="HXO4" s="430"/>
      <c r="HXP4" s="430"/>
      <c r="HXQ4" s="430"/>
      <c r="HXR4" s="430"/>
      <c r="HXS4" s="430"/>
      <c r="HXT4" s="430"/>
      <c r="HXU4" s="430"/>
      <c r="HXV4" s="430"/>
      <c r="HXW4" s="430"/>
      <c r="HXX4" s="430"/>
      <c r="HXY4" s="430"/>
      <c r="HXZ4" s="430"/>
      <c r="HYA4" s="430"/>
      <c r="HYB4" s="430"/>
      <c r="HYC4" s="430"/>
      <c r="HYD4" s="430"/>
      <c r="HYE4" s="430"/>
      <c r="HYF4" s="430"/>
      <c r="HYG4" s="430"/>
      <c r="HYH4" s="430"/>
      <c r="HYI4" s="430"/>
      <c r="HYJ4" s="430"/>
      <c r="HYK4" s="430"/>
      <c r="HYL4" s="430"/>
      <c r="HYM4" s="430"/>
      <c r="HYN4" s="430"/>
      <c r="HYO4" s="430"/>
      <c r="HYP4" s="430"/>
      <c r="HYQ4" s="430"/>
      <c r="HYR4" s="430"/>
      <c r="HYS4" s="430"/>
      <c r="HYT4" s="430"/>
      <c r="HYU4" s="430"/>
      <c r="HYV4" s="430"/>
      <c r="HYW4" s="430"/>
      <c r="HYX4" s="430"/>
      <c r="HYY4" s="430"/>
      <c r="HYZ4" s="430"/>
      <c r="HZA4" s="430"/>
      <c r="HZB4" s="430"/>
      <c r="HZC4" s="430"/>
      <c r="HZD4" s="430"/>
      <c r="HZE4" s="430"/>
      <c r="HZF4" s="430"/>
      <c r="HZG4" s="430"/>
      <c r="HZH4" s="430"/>
      <c r="HZI4" s="430"/>
      <c r="HZJ4" s="430"/>
      <c r="HZK4" s="430"/>
      <c r="HZL4" s="430"/>
      <c r="HZM4" s="430"/>
      <c r="HZN4" s="430"/>
      <c r="HZO4" s="430"/>
      <c r="HZP4" s="430"/>
      <c r="HZQ4" s="430"/>
      <c r="HZR4" s="430"/>
      <c r="HZS4" s="430"/>
      <c r="HZT4" s="430"/>
      <c r="HZU4" s="430"/>
      <c r="HZV4" s="430"/>
      <c r="HZW4" s="430"/>
      <c r="HZX4" s="430"/>
      <c r="HZY4" s="430"/>
      <c r="HZZ4" s="430"/>
      <c r="IAA4" s="430"/>
      <c r="IAB4" s="430"/>
      <c r="IAC4" s="430"/>
      <c r="IAD4" s="430"/>
      <c r="IAE4" s="430"/>
      <c r="IAF4" s="430"/>
      <c r="IAG4" s="430"/>
      <c r="IAH4" s="430"/>
      <c r="IAI4" s="430"/>
      <c r="IAJ4" s="430"/>
      <c r="IAK4" s="430"/>
      <c r="IAL4" s="430"/>
      <c r="IAM4" s="430"/>
      <c r="IAN4" s="430"/>
      <c r="IAO4" s="430"/>
      <c r="IAP4" s="430"/>
      <c r="IAQ4" s="430"/>
      <c r="IAR4" s="430"/>
      <c r="IAS4" s="430"/>
      <c r="IAT4" s="430"/>
      <c r="IAU4" s="430"/>
      <c r="IAV4" s="430"/>
      <c r="IAW4" s="430"/>
      <c r="IAX4" s="430"/>
      <c r="IAY4" s="430"/>
      <c r="IAZ4" s="430"/>
      <c r="IBA4" s="430"/>
      <c r="IBB4" s="430"/>
      <c r="IBC4" s="430"/>
      <c r="IBD4" s="430"/>
      <c r="IBE4" s="430"/>
      <c r="IBF4" s="430"/>
      <c r="IBG4" s="430"/>
      <c r="IBH4" s="430"/>
      <c r="IBI4" s="430"/>
      <c r="IBJ4" s="430"/>
      <c r="IBK4" s="430"/>
      <c r="IBL4" s="430"/>
      <c r="IBM4" s="430"/>
      <c r="IBN4" s="430"/>
      <c r="IBO4" s="430"/>
      <c r="IBP4" s="430"/>
      <c r="IBQ4" s="430"/>
      <c r="IBR4" s="430"/>
      <c r="IBS4" s="430"/>
      <c r="IBT4" s="430"/>
      <c r="IBU4" s="430"/>
      <c r="IBV4" s="430"/>
      <c r="IBW4" s="430"/>
      <c r="IBX4" s="430"/>
      <c r="IBY4" s="430"/>
      <c r="IBZ4" s="430"/>
      <c r="ICA4" s="430"/>
      <c r="ICB4" s="430"/>
      <c r="ICC4" s="430"/>
      <c r="ICD4" s="430"/>
      <c r="ICE4" s="430"/>
      <c r="ICF4" s="430"/>
      <c r="ICG4" s="430"/>
      <c r="ICH4" s="430"/>
      <c r="ICI4" s="430"/>
      <c r="ICJ4" s="430"/>
      <c r="ICK4" s="430"/>
      <c r="ICL4" s="430"/>
      <c r="ICM4" s="430"/>
      <c r="ICN4" s="430"/>
      <c r="ICO4" s="430"/>
      <c r="ICP4" s="430"/>
      <c r="ICQ4" s="430"/>
      <c r="ICR4" s="430"/>
      <c r="ICS4" s="430"/>
      <c r="ICT4" s="430"/>
      <c r="ICU4" s="430"/>
      <c r="ICV4" s="430"/>
      <c r="ICW4" s="430"/>
      <c r="ICX4" s="430"/>
      <c r="ICY4" s="430"/>
      <c r="ICZ4" s="430"/>
      <c r="IDA4" s="430"/>
      <c r="IDB4" s="430"/>
      <c r="IDC4" s="430"/>
      <c r="IDD4" s="430"/>
      <c r="IDE4" s="430"/>
      <c r="IDF4" s="430"/>
      <c r="IDG4" s="430"/>
      <c r="IDH4" s="430"/>
      <c r="IDI4" s="430"/>
      <c r="IDJ4" s="430"/>
      <c r="IDK4" s="430"/>
      <c r="IDL4" s="430"/>
      <c r="IDM4" s="430"/>
      <c r="IDN4" s="430"/>
      <c r="IDO4" s="430"/>
      <c r="IDP4" s="430"/>
      <c r="IDQ4" s="430"/>
      <c r="IDR4" s="430"/>
      <c r="IDS4" s="430"/>
      <c r="IDT4" s="430"/>
      <c r="IDU4" s="430"/>
      <c r="IDV4" s="430"/>
      <c r="IDW4" s="430"/>
      <c r="IDX4" s="430"/>
      <c r="IDY4" s="430"/>
      <c r="IDZ4" s="430"/>
      <c r="IEA4" s="430"/>
      <c r="IEB4" s="430"/>
      <c r="IEC4" s="430"/>
      <c r="IED4" s="430"/>
      <c r="IEE4" s="430"/>
      <c r="IEF4" s="430"/>
      <c r="IEG4" s="430"/>
      <c r="IEH4" s="430"/>
      <c r="IEI4" s="430"/>
      <c r="IEJ4" s="430"/>
      <c r="IEK4" s="430"/>
      <c r="IEL4" s="430"/>
      <c r="IEM4" s="430"/>
      <c r="IEN4" s="430"/>
      <c r="IEO4" s="430"/>
      <c r="IEP4" s="430"/>
      <c r="IEQ4" s="430"/>
      <c r="IER4" s="430"/>
      <c r="IES4" s="430"/>
      <c r="IET4" s="430"/>
      <c r="IEU4" s="430"/>
      <c r="IEV4" s="430"/>
      <c r="IEW4" s="430"/>
      <c r="IEX4" s="430"/>
      <c r="IEY4" s="430"/>
      <c r="IEZ4" s="430"/>
      <c r="IFA4" s="430"/>
      <c r="IFB4" s="430"/>
      <c r="IFC4" s="430"/>
      <c r="IFD4" s="430"/>
      <c r="IFE4" s="430"/>
      <c r="IFF4" s="430"/>
      <c r="IFG4" s="430"/>
      <c r="IFH4" s="430"/>
      <c r="IFI4" s="430"/>
      <c r="IFJ4" s="430"/>
      <c r="IFK4" s="430"/>
      <c r="IFL4" s="430"/>
      <c r="IFM4" s="430"/>
      <c r="IFN4" s="430"/>
      <c r="IFO4" s="430"/>
      <c r="IFP4" s="430"/>
      <c r="IFQ4" s="430"/>
      <c r="IFR4" s="430"/>
      <c r="IFS4" s="430"/>
      <c r="IFT4" s="430"/>
      <c r="IFU4" s="430"/>
      <c r="IFV4" s="430"/>
      <c r="IFW4" s="430"/>
      <c r="IFX4" s="430"/>
      <c r="IFY4" s="430"/>
      <c r="IFZ4" s="430"/>
      <c r="IGA4" s="430"/>
      <c r="IGB4" s="430"/>
      <c r="IGC4" s="430"/>
      <c r="IGD4" s="430"/>
      <c r="IGE4" s="430"/>
      <c r="IGF4" s="430"/>
      <c r="IGG4" s="430"/>
      <c r="IGH4" s="430"/>
      <c r="IGI4" s="430"/>
      <c r="IGJ4" s="430"/>
      <c r="IGK4" s="430"/>
      <c r="IGL4" s="430"/>
      <c r="IGM4" s="430"/>
      <c r="IGN4" s="430"/>
      <c r="IGO4" s="430"/>
      <c r="IGP4" s="430"/>
      <c r="IGQ4" s="430"/>
      <c r="IGR4" s="430"/>
      <c r="IGS4" s="430"/>
      <c r="IGT4" s="430"/>
      <c r="IGU4" s="430"/>
      <c r="IGV4" s="430"/>
      <c r="IGW4" s="430"/>
      <c r="IGX4" s="430"/>
      <c r="IGY4" s="430"/>
      <c r="IGZ4" s="430"/>
      <c r="IHA4" s="430"/>
      <c r="IHB4" s="430"/>
      <c r="IHC4" s="430"/>
      <c r="IHD4" s="430"/>
      <c r="IHE4" s="430"/>
      <c r="IHF4" s="430"/>
      <c r="IHG4" s="430"/>
      <c r="IHH4" s="430"/>
      <c r="IHI4" s="430"/>
      <c r="IHJ4" s="430"/>
      <c r="IHK4" s="430"/>
      <c r="IHL4" s="430"/>
      <c r="IHM4" s="430"/>
      <c r="IHN4" s="430"/>
      <c r="IHO4" s="430"/>
      <c r="IHP4" s="430"/>
      <c r="IHQ4" s="430"/>
      <c r="IHR4" s="430"/>
      <c r="IHS4" s="430"/>
      <c r="IHT4" s="430"/>
      <c r="IHU4" s="430"/>
      <c r="IHV4" s="430"/>
      <c r="IHW4" s="430"/>
      <c r="IHX4" s="430"/>
      <c r="IHY4" s="430"/>
      <c r="IHZ4" s="430"/>
      <c r="IIA4" s="430"/>
      <c r="IIB4" s="430"/>
      <c r="IIC4" s="430"/>
      <c r="IID4" s="430"/>
      <c r="IIE4" s="430"/>
      <c r="IIF4" s="430"/>
      <c r="IIG4" s="430"/>
      <c r="IIH4" s="430"/>
      <c r="III4" s="430"/>
      <c r="IIJ4" s="430"/>
      <c r="IIK4" s="430"/>
      <c r="IIL4" s="430"/>
      <c r="IIM4" s="430"/>
      <c r="IIN4" s="430"/>
      <c r="IIO4" s="430"/>
      <c r="IIP4" s="430"/>
      <c r="IIQ4" s="430"/>
      <c r="IIR4" s="430"/>
      <c r="IIS4" s="430"/>
      <c r="IIT4" s="430"/>
      <c r="IIU4" s="430"/>
      <c r="IIV4" s="430"/>
      <c r="IIW4" s="430"/>
      <c r="IIX4" s="430"/>
      <c r="IIY4" s="430"/>
      <c r="IIZ4" s="430"/>
      <c r="IJA4" s="430"/>
      <c r="IJB4" s="430"/>
      <c r="IJC4" s="430"/>
      <c r="IJD4" s="430"/>
      <c r="IJE4" s="430"/>
      <c r="IJF4" s="430"/>
      <c r="IJG4" s="430"/>
      <c r="IJH4" s="430"/>
      <c r="IJI4" s="430"/>
      <c r="IJJ4" s="430"/>
      <c r="IJK4" s="430"/>
      <c r="IJL4" s="430"/>
      <c r="IJM4" s="430"/>
      <c r="IJN4" s="430"/>
      <c r="IJO4" s="430"/>
      <c r="IJP4" s="430"/>
      <c r="IJQ4" s="430"/>
      <c r="IJR4" s="430"/>
      <c r="IJS4" s="430"/>
      <c r="IJT4" s="430"/>
      <c r="IJU4" s="430"/>
      <c r="IJV4" s="430"/>
      <c r="IJW4" s="430"/>
      <c r="IJX4" s="430"/>
      <c r="IJY4" s="430"/>
      <c r="IJZ4" s="430"/>
      <c r="IKA4" s="430"/>
      <c r="IKB4" s="430"/>
      <c r="IKC4" s="430"/>
      <c r="IKD4" s="430"/>
      <c r="IKE4" s="430"/>
      <c r="IKF4" s="430"/>
      <c r="IKG4" s="430"/>
      <c r="IKH4" s="430"/>
      <c r="IKI4" s="430"/>
      <c r="IKJ4" s="430"/>
      <c r="IKK4" s="430"/>
      <c r="IKL4" s="430"/>
      <c r="IKM4" s="430"/>
      <c r="IKN4" s="430"/>
      <c r="IKO4" s="430"/>
      <c r="IKP4" s="430"/>
      <c r="IKQ4" s="430"/>
      <c r="IKR4" s="430"/>
      <c r="IKS4" s="430"/>
      <c r="IKT4" s="430"/>
      <c r="IKU4" s="430"/>
      <c r="IKV4" s="430"/>
      <c r="IKW4" s="430"/>
      <c r="IKX4" s="430"/>
      <c r="IKY4" s="430"/>
      <c r="IKZ4" s="430"/>
      <c r="ILA4" s="430"/>
      <c r="ILB4" s="430"/>
      <c r="ILC4" s="430"/>
      <c r="ILD4" s="430"/>
      <c r="ILE4" s="430"/>
      <c r="ILF4" s="430"/>
      <c r="ILG4" s="430"/>
      <c r="ILH4" s="430"/>
      <c r="ILI4" s="430"/>
      <c r="ILJ4" s="430"/>
      <c r="ILK4" s="430"/>
      <c r="ILL4" s="430"/>
      <c r="ILM4" s="430"/>
      <c r="ILN4" s="430"/>
      <c r="ILO4" s="430"/>
      <c r="ILP4" s="430"/>
      <c r="ILQ4" s="430"/>
      <c r="ILR4" s="430"/>
      <c r="ILS4" s="430"/>
      <c r="ILT4" s="430"/>
      <c r="ILU4" s="430"/>
      <c r="ILV4" s="430"/>
      <c r="ILW4" s="430"/>
      <c r="ILX4" s="430"/>
      <c r="ILY4" s="430"/>
      <c r="ILZ4" s="430"/>
      <c r="IMA4" s="430"/>
      <c r="IMB4" s="430"/>
      <c r="IMC4" s="430"/>
      <c r="IMD4" s="430"/>
      <c r="IME4" s="430"/>
      <c r="IMF4" s="430"/>
      <c r="IMG4" s="430"/>
      <c r="IMH4" s="430"/>
      <c r="IMI4" s="430"/>
      <c r="IMJ4" s="430"/>
      <c r="IMK4" s="430"/>
      <c r="IML4" s="430"/>
      <c r="IMM4" s="430"/>
      <c r="IMN4" s="430"/>
      <c r="IMO4" s="430"/>
      <c r="IMP4" s="430"/>
      <c r="IMQ4" s="430"/>
      <c r="IMR4" s="430"/>
      <c r="IMS4" s="430"/>
      <c r="IMT4" s="430"/>
      <c r="IMU4" s="430"/>
      <c r="IMV4" s="430"/>
      <c r="IMW4" s="430"/>
      <c r="IMX4" s="430"/>
      <c r="IMY4" s="430"/>
      <c r="IMZ4" s="430"/>
      <c r="INA4" s="430"/>
      <c r="INB4" s="430"/>
      <c r="INC4" s="430"/>
      <c r="IND4" s="430"/>
      <c r="INE4" s="430"/>
      <c r="INF4" s="430"/>
      <c r="ING4" s="430"/>
      <c r="INH4" s="430"/>
      <c r="INI4" s="430"/>
      <c r="INJ4" s="430"/>
      <c r="INK4" s="430"/>
      <c r="INL4" s="430"/>
      <c r="INM4" s="430"/>
      <c r="INN4" s="430"/>
      <c r="INO4" s="430"/>
      <c r="INP4" s="430"/>
      <c r="INQ4" s="430"/>
      <c r="INR4" s="430"/>
      <c r="INS4" s="430"/>
      <c r="INT4" s="430"/>
      <c r="INU4" s="430"/>
      <c r="INV4" s="430"/>
      <c r="INW4" s="430"/>
      <c r="INX4" s="430"/>
      <c r="INY4" s="430"/>
      <c r="INZ4" s="430"/>
      <c r="IOA4" s="430"/>
      <c r="IOB4" s="430"/>
      <c r="IOC4" s="430"/>
      <c r="IOD4" s="430"/>
      <c r="IOE4" s="430"/>
      <c r="IOF4" s="430"/>
      <c r="IOG4" s="430"/>
      <c r="IOH4" s="430"/>
      <c r="IOI4" s="430"/>
      <c r="IOJ4" s="430"/>
      <c r="IOK4" s="430"/>
      <c r="IOL4" s="430"/>
      <c r="IOM4" s="430"/>
      <c r="ION4" s="430"/>
      <c r="IOO4" s="430"/>
      <c r="IOP4" s="430"/>
      <c r="IOQ4" s="430"/>
      <c r="IOR4" s="430"/>
      <c r="IOS4" s="430"/>
      <c r="IOT4" s="430"/>
      <c r="IOU4" s="430"/>
      <c r="IOV4" s="430"/>
      <c r="IOW4" s="430"/>
      <c r="IOX4" s="430"/>
      <c r="IOY4" s="430"/>
      <c r="IOZ4" s="430"/>
      <c r="IPA4" s="430"/>
      <c r="IPB4" s="430"/>
      <c r="IPC4" s="430"/>
      <c r="IPD4" s="430"/>
      <c r="IPE4" s="430"/>
      <c r="IPF4" s="430"/>
      <c r="IPG4" s="430"/>
      <c r="IPH4" s="430"/>
      <c r="IPI4" s="430"/>
      <c r="IPJ4" s="430"/>
      <c r="IPK4" s="430"/>
      <c r="IPL4" s="430"/>
      <c r="IPM4" s="430"/>
      <c r="IPN4" s="430"/>
      <c r="IPO4" s="430"/>
      <c r="IPP4" s="430"/>
      <c r="IPQ4" s="430"/>
      <c r="IPR4" s="430"/>
      <c r="IPS4" s="430"/>
      <c r="IPT4" s="430"/>
      <c r="IPU4" s="430"/>
      <c r="IPV4" s="430"/>
      <c r="IPW4" s="430"/>
      <c r="IPX4" s="430"/>
      <c r="IPY4" s="430"/>
      <c r="IPZ4" s="430"/>
      <c r="IQA4" s="430"/>
      <c r="IQB4" s="430"/>
      <c r="IQC4" s="430"/>
      <c r="IQD4" s="430"/>
      <c r="IQE4" s="430"/>
      <c r="IQF4" s="430"/>
      <c r="IQG4" s="430"/>
      <c r="IQH4" s="430"/>
      <c r="IQI4" s="430"/>
      <c r="IQJ4" s="430"/>
      <c r="IQK4" s="430"/>
      <c r="IQL4" s="430"/>
      <c r="IQM4" s="430"/>
      <c r="IQN4" s="430"/>
      <c r="IQO4" s="430"/>
      <c r="IQP4" s="430"/>
      <c r="IQQ4" s="430"/>
      <c r="IQR4" s="430"/>
      <c r="IQS4" s="430"/>
      <c r="IQT4" s="430"/>
      <c r="IQU4" s="430"/>
      <c r="IQV4" s="430"/>
      <c r="IQW4" s="430"/>
      <c r="IQX4" s="430"/>
      <c r="IQY4" s="430"/>
      <c r="IQZ4" s="430"/>
      <c r="IRA4" s="430"/>
      <c r="IRB4" s="430"/>
      <c r="IRC4" s="430"/>
      <c r="IRD4" s="430"/>
      <c r="IRE4" s="430"/>
      <c r="IRF4" s="430"/>
      <c r="IRG4" s="430"/>
      <c r="IRH4" s="430"/>
      <c r="IRI4" s="430"/>
      <c r="IRJ4" s="430"/>
      <c r="IRK4" s="430"/>
      <c r="IRL4" s="430"/>
      <c r="IRM4" s="430"/>
      <c r="IRN4" s="430"/>
      <c r="IRO4" s="430"/>
      <c r="IRP4" s="430"/>
      <c r="IRQ4" s="430"/>
      <c r="IRR4" s="430"/>
      <c r="IRS4" s="430"/>
      <c r="IRT4" s="430"/>
      <c r="IRU4" s="430"/>
      <c r="IRV4" s="430"/>
      <c r="IRW4" s="430"/>
      <c r="IRX4" s="430"/>
      <c r="IRY4" s="430"/>
      <c r="IRZ4" s="430"/>
      <c r="ISA4" s="430"/>
      <c r="ISB4" s="430"/>
      <c r="ISC4" s="430"/>
      <c r="ISD4" s="430"/>
      <c r="ISE4" s="430"/>
      <c r="ISF4" s="430"/>
      <c r="ISG4" s="430"/>
      <c r="ISH4" s="430"/>
      <c r="ISI4" s="430"/>
      <c r="ISJ4" s="430"/>
      <c r="ISK4" s="430"/>
      <c r="ISL4" s="430"/>
      <c r="ISM4" s="430"/>
      <c r="ISN4" s="430"/>
      <c r="ISO4" s="430"/>
      <c r="ISP4" s="430"/>
      <c r="ISQ4" s="430"/>
      <c r="ISR4" s="430"/>
      <c r="ISS4" s="430"/>
      <c r="IST4" s="430"/>
      <c r="ISU4" s="430"/>
      <c r="ISV4" s="430"/>
      <c r="ISW4" s="430"/>
      <c r="ISX4" s="430"/>
      <c r="ISY4" s="430"/>
      <c r="ISZ4" s="430"/>
      <c r="ITA4" s="430"/>
      <c r="ITB4" s="430"/>
      <c r="ITC4" s="430"/>
      <c r="ITD4" s="430"/>
      <c r="ITE4" s="430"/>
      <c r="ITF4" s="430"/>
      <c r="ITG4" s="430"/>
      <c r="ITH4" s="430"/>
      <c r="ITI4" s="430"/>
      <c r="ITJ4" s="430"/>
      <c r="ITK4" s="430"/>
      <c r="ITL4" s="430"/>
      <c r="ITM4" s="430"/>
      <c r="ITN4" s="430"/>
      <c r="ITO4" s="430"/>
      <c r="ITP4" s="430"/>
      <c r="ITQ4" s="430"/>
      <c r="ITR4" s="430"/>
      <c r="ITS4" s="430"/>
      <c r="ITT4" s="430"/>
      <c r="ITU4" s="430"/>
      <c r="ITV4" s="430"/>
      <c r="ITW4" s="430"/>
      <c r="ITX4" s="430"/>
      <c r="ITY4" s="430"/>
      <c r="ITZ4" s="430"/>
      <c r="IUA4" s="430"/>
      <c r="IUB4" s="430"/>
      <c r="IUC4" s="430"/>
      <c r="IUD4" s="430"/>
      <c r="IUE4" s="430"/>
      <c r="IUF4" s="430"/>
      <c r="IUG4" s="430"/>
      <c r="IUH4" s="430"/>
      <c r="IUI4" s="430"/>
      <c r="IUJ4" s="430"/>
      <c r="IUK4" s="430"/>
      <c r="IUL4" s="430"/>
      <c r="IUM4" s="430"/>
      <c r="IUN4" s="430"/>
      <c r="IUO4" s="430"/>
      <c r="IUP4" s="430"/>
      <c r="IUQ4" s="430"/>
      <c r="IUR4" s="430"/>
      <c r="IUS4" s="430"/>
      <c r="IUT4" s="430"/>
      <c r="IUU4" s="430"/>
      <c r="IUV4" s="430"/>
      <c r="IUW4" s="430"/>
      <c r="IUX4" s="430"/>
      <c r="IUY4" s="430"/>
      <c r="IUZ4" s="430"/>
      <c r="IVA4" s="430"/>
      <c r="IVB4" s="430"/>
      <c r="IVC4" s="430"/>
      <c r="IVD4" s="430"/>
      <c r="IVE4" s="430"/>
      <c r="IVF4" s="430"/>
      <c r="IVG4" s="430"/>
      <c r="IVH4" s="430"/>
      <c r="IVI4" s="430"/>
      <c r="IVJ4" s="430"/>
      <c r="IVK4" s="430"/>
      <c r="IVL4" s="430"/>
      <c r="IVM4" s="430"/>
      <c r="IVN4" s="430"/>
      <c r="IVO4" s="430"/>
      <c r="IVP4" s="430"/>
      <c r="IVQ4" s="430"/>
      <c r="IVR4" s="430"/>
      <c r="IVS4" s="430"/>
      <c r="IVT4" s="430"/>
      <c r="IVU4" s="430"/>
      <c r="IVV4" s="430"/>
      <c r="IVW4" s="430"/>
      <c r="IVX4" s="430"/>
      <c r="IVY4" s="430"/>
      <c r="IVZ4" s="430"/>
      <c r="IWA4" s="430"/>
      <c r="IWB4" s="430"/>
      <c r="IWC4" s="430"/>
      <c r="IWD4" s="430"/>
      <c r="IWE4" s="430"/>
      <c r="IWF4" s="430"/>
      <c r="IWG4" s="430"/>
      <c r="IWH4" s="430"/>
      <c r="IWI4" s="430"/>
      <c r="IWJ4" s="430"/>
      <c r="IWK4" s="430"/>
      <c r="IWL4" s="430"/>
      <c r="IWM4" s="430"/>
      <c r="IWN4" s="430"/>
      <c r="IWO4" s="430"/>
      <c r="IWP4" s="430"/>
      <c r="IWQ4" s="430"/>
      <c r="IWR4" s="430"/>
      <c r="IWS4" s="430"/>
      <c r="IWT4" s="430"/>
      <c r="IWU4" s="430"/>
      <c r="IWV4" s="430"/>
      <c r="IWW4" s="430"/>
      <c r="IWX4" s="430"/>
      <c r="IWY4" s="430"/>
      <c r="IWZ4" s="430"/>
      <c r="IXA4" s="430"/>
      <c r="IXB4" s="430"/>
      <c r="IXC4" s="430"/>
      <c r="IXD4" s="430"/>
      <c r="IXE4" s="430"/>
      <c r="IXF4" s="430"/>
      <c r="IXG4" s="430"/>
      <c r="IXH4" s="430"/>
      <c r="IXI4" s="430"/>
      <c r="IXJ4" s="430"/>
      <c r="IXK4" s="430"/>
      <c r="IXL4" s="430"/>
      <c r="IXM4" s="430"/>
      <c r="IXN4" s="430"/>
      <c r="IXO4" s="430"/>
      <c r="IXP4" s="430"/>
      <c r="IXQ4" s="430"/>
      <c r="IXR4" s="430"/>
      <c r="IXS4" s="430"/>
      <c r="IXT4" s="430"/>
      <c r="IXU4" s="430"/>
      <c r="IXV4" s="430"/>
      <c r="IXW4" s="430"/>
      <c r="IXX4" s="430"/>
      <c r="IXY4" s="430"/>
      <c r="IXZ4" s="430"/>
      <c r="IYA4" s="430"/>
      <c r="IYB4" s="430"/>
      <c r="IYC4" s="430"/>
      <c r="IYD4" s="430"/>
      <c r="IYE4" s="430"/>
      <c r="IYF4" s="430"/>
      <c r="IYG4" s="430"/>
      <c r="IYH4" s="430"/>
      <c r="IYI4" s="430"/>
      <c r="IYJ4" s="430"/>
      <c r="IYK4" s="430"/>
      <c r="IYL4" s="430"/>
      <c r="IYM4" s="430"/>
      <c r="IYN4" s="430"/>
      <c r="IYO4" s="430"/>
      <c r="IYP4" s="430"/>
      <c r="IYQ4" s="430"/>
      <c r="IYR4" s="430"/>
      <c r="IYS4" s="430"/>
      <c r="IYT4" s="430"/>
      <c r="IYU4" s="430"/>
      <c r="IYV4" s="430"/>
      <c r="IYW4" s="430"/>
      <c r="IYX4" s="430"/>
      <c r="IYY4" s="430"/>
      <c r="IYZ4" s="430"/>
      <c r="IZA4" s="430"/>
      <c r="IZB4" s="430"/>
      <c r="IZC4" s="430"/>
      <c r="IZD4" s="430"/>
      <c r="IZE4" s="430"/>
      <c r="IZF4" s="430"/>
      <c r="IZG4" s="430"/>
      <c r="IZH4" s="430"/>
      <c r="IZI4" s="430"/>
      <c r="IZJ4" s="430"/>
      <c r="IZK4" s="430"/>
      <c r="IZL4" s="430"/>
      <c r="IZM4" s="430"/>
      <c r="IZN4" s="430"/>
      <c r="IZO4" s="430"/>
      <c r="IZP4" s="430"/>
      <c r="IZQ4" s="430"/>
      <c r="IZR4" s="430"/>
      <c r="IZS4" s="430"/>
      <c r="IZT4" s="430"/>
      <c r="IZU4" s="430"/>
      <c r="IZV4" s="430"/>
      <c r="IZW4" s="430"/>
      <c r="IZX4" s="430"/>
      <c r="IZY4" s="430"/>
      <c r="IZZ4" s="430"/>
      <c r="JAA4" s="430"/>
      <c r="JAB4" s="430"/>
      <c r="JAC4" s="430"/>
      <c r="JAD4" s="430"/>
      <c r="JAE4" s="430"/>
      <c r="JAF4" s="430"/>
      <c r="JAG4" s="430"/>
      <c r="JAH4" s="430"/>
      <c r="JAI4" s="430"/>
      <c r="JAJ4" s="430"/>
      <c r="JAK4" s="430"/>
      <c r="JAL4" s="430"/>
      <c r="JAM4" s="430"/>
      <c r="JAN4" s="430"/>
      <c r="JAO4" s="430"/>
      <c r="JAP4" s="430"/>
      <c r="JAQ4" s="430"/>
      <c r="JAR4" s="430"/>
      <c r="JAS4" s="430"/>
      <c r="JAT4" s="430"/>
      <c r="JAU4" s="430"/>
      <c r="JAV4" s="430"/>
      <c r="JAW4" s="430"/>
      <c r="JAX4" s="430"/>
      <c r="JAY4" s="430"/>
      <c r="JAZ4" s="430"/>
      <c r="JBA4" s="430"/>
      <c r="JBB4" s="430"/>
      <c r="JBC4" s="430"/>
      <c r="JBD4" s="430"/>
      <c r="JBE4" s="430"/>
      <c r="JBF4" s="430"/>
      <c r="JBG4" s="430"/>
      <c r="JBH4" s="430"/>
      <c r="JBI4" s="430"/>
      <c r="JBJ4" s="430"/>
      <c r="JBK4" s="430"/>
      <c r="JBL4" s="430"/>
      <c r="JBM4" s="430"/>
      <c r="JBN4" s="430"/>
      <c r="JBO4" s="430"/>
      <c r="JBP4" s="430"/>
      <c r="JBQ4" s="430"/>
      <c r="JBR4" s="430"/>
      <c r="JBS4" s="430"/>
      <c r="JBT4" s="430"/>
      <c r="JBU4" s="430"/>
      <c r="JBV4" s="430"/>
      <c r="JBW4" s="430"/>
      <c r="JBX4" s="430"/>
      <c r="JBY4" s="430"/>
      <c r="JBZ4" s="430"/>
      <c r="JCA4" s="430"/>
      <c r="JCB4" s="430"/>
      <c r="JCC4" s="430"/>
      <c r="JCD4" s="430"/>
      <c r="JCE4" s="430"/>
      <c r="JCF4" s="430"/>
      <c r="JCG4" s="430"/>
      <c r="JCH4" s="430"/>
      <c r="JCI4" s="430"/>
      <c r="JCJ4" s="430"/>
      <c r="JCK4" s="430"/>
      <c r="JCL4" s="430"/>
      <c r="JCM4" s="430"/>
      <c r="JCN4" s="430"/>
      <c r="JCO4" s="430"/>
      <c r="JCP4" s="430"/>
      <c r="JCQ4" s="430"/>
      <c r="JCR4" s="430"/>
      <c r="JCS4" s="430"/>
      <c r="JCT4" s="430"/>
      <c r="JCU4" s="430"/>
      <c r="JCV4" s="430"/>
      <c r="JCW4" s="430"/>
      <c r="JCX4" s="430"/>
      <c r="JCY4" s="430"/>
      <c r="JCZ4" s="430"/>
      <c r="JDA4" s="430"/>
      <c r="JDB4" s="430"/>
      <c r="JDC4" s="430"/>
      <c r="JDD4" s="430"/>
      <c r="JDE4" s="430"/>
      <c r="JDF4" s="430"/>
      <c r="JDG4" s="430"/>
      <c r="JDH4" s="430"/>
      <c r="JDI4" s="430"/>
      <c r="JDJ4" s="430"/>
      <c r="JDK4" s="430"/>
      <c r="JDL4" s="430"/>
      <c r="JDM4" s="430"/>
      <c r="JDN4" s="430"/>
      <c r="JDO4" s="430"/>
      <c r="JDP4" s="430"/>
      <c r="JDQ4" s="430"/>
      <c r="JDR4" s="430"/>
      <c r="JDS4" s="430"/>
      <c r="JDT4" s="430"/>
      <c r="JDU4" s="430"/>
      <c r="JDV4" s="430"/>
      <c r="JDW4" s="430"/>
      <c r="JDX4" s="430"/>
      <c r="JDY4" s="430"/>
      <c r="JDZ4" s="430"/>
      <c r="JEA4" s="430"/>
      <c r="JEB4" s="430"/>
      <c r="JEC4" s="430"/>
      <c r="JED4" s="430"/>
      <c r="JEE4" s="430"/>
      <c r="JEF4" s="430"/>
      <c r="JEG4" s="430"/>
      <c r="JEH4" s="430"/>
      <c r="JEI4" s="430"/>
      <c r="JEJ4" s="430"/>
      <c r="JEK4" s="430"/>
      <c r="JEL4" s="430"/>
      <c r="JEM4" s="430"/>
      <c r="JEN4" s="430"/>
      <c r="JEO4" s="430"/>
      <c r="JEP4" s="430"/>
      <c r="JEQ4" s="430"/>
      <c r="JER4" s="430"/>
      <c r="JES4" s="430"/>
      <c r="JET4" s="430"/>
      <c r="JEU4" s="430"/>
      <c r="JEV4" s="430"/>
      <c r="JEW4" s="430"/>
      <c r="JEX4" s="430"/>
      <c r="JEY4" s="430"/>
      <c r="JEZ4" s="430"/>
      <c r="JFA4" s="430"/>
      <c r="JFB4" s="430"/>
      <c r="JFC4" s="430"/>
      <c r="JFD4" s="430"/>
      <c r="JFE4" s="430"/>
      <c r="JFF4" s="430"/>
      <c r="JFG4" s="430"/>
      <c r="JFH4" s="430"/>
      <c r="JFI4" s="430"/>
      <c r="JFJ4" s="430"/>
      <c r="JFK4" s="430"/>
      <c r="JFL4" s="430"/>
      <c r="JFM4" s="430"/>
      <c r="JFN4" s="430"/>
      <c r="JFO4" s="430"/>
      <c r="JFP4" s="430"/>
      <c r="JFQ4" s="430"/>
      <c r="JFR4" s="430"/>
      <c r="JFS4" s="430"/>
      <c r="JFT4" s="430"/>
      <c r="JFU4" s="430"/>
      <c r="JFV4" s="430"/>
      <c r="JFW4" s="430"/>
      <c r="JFX4" s="430"/>
      <c r="JFY4" s="430"/>
      <c r="JFZ4" s="430"/>
      <c r="JGA4" s="430"/>
      <c r="JGB4" s="430"/>
      <c r="JGC4" s="430"/>
      <c r="JGD4" s="430"/>
      <c r="JGE4" s="430"/>
      <c r="JGF4" s="430"/>
      <c r="JGG4" s="430"/>
      <c r="JGH4" s="430"/>
      <c r="JGI4" s="430"/>
      <c r="JGJ4" s="430"/>
      <c r="JGK4" s="430"/>
      <c r="JGL4" s="430"/>
      <c r="JGM4" s="430"/>
      <c r="JGN4" s="430"/>
      <c r="JGO4" s="430"/>
      <c r="JGP4" s="430"/>
      <c r="JGQ4" s="430"/>
      <c r="JGR4" s="430"/>
      <c r="JGS4" s="430"/>
      <c r="JGT4" s="430"/>
      <c r="JGU4" s="430"/>
      <c r="JGV4" s="430"/>
      <c r="JGW4" s="430"/>
      <c r="JGX4" s="430"/>
      <c r="JGY4" s="430"/>
      <c r="JGZ4" s="430"/>
      <c r="JHA4" s="430"/>
      <c r="JHB4" s="430"/>
      <c r="JHC4" s="430"/>
      <c r="JHD4" s="430"/>
      <c r="JHE4" s="430"/>
      <c r="JHF4" s="430"/>
      <c r="JHG4" s="430"/>
      <c r="JHH4" s="430"/>
      <c r="JHI4" s="430"/>
      <c r="JHJ4" s="430"/>
      <c r="JHK4" s="430"/>
      <c r="JHL4" s="430"/>
      <c r="JHM4" s="430"/>
      <c r="JHN4" s="430"/>
      <c r="JHO4" s="430"/>
      <c r="JHP4" s="430"/>
      <c r="JHQ4" s="430"/>
      <c r="JHR4" s="430"/>
      <c r="JHS4" s="430"/>
      <c r="JHT4" s="430"/>
      <c r="JHU4" s="430"/>
      <c r="JHV4" s="430"/>
      <c r="JHW4" s="430"/>
      <c r="JHX4" s="430"/>
      <c r="JHY4" s="430"/>
      <c r="JHZ4" s="430"/>
      <c r="JIA4" s="430"/>
      <c r="JIB4" s="430"/>
      <c r="JIC4" s="430"/>
      <c r="JID4" s="430"/>
      <c r="JIE4" s="430"/>
      <c r="JIF4" s="430"/>
      <c r="JIG4" s="430"/>
      <c r="JIH4" s="430"/>
      <c r="JII4" s="430"/>
      <c r="JIJ4" s="430"/>
      <c r="JIK4" s="430"/>
      <c r="JIL4" s="430"/>
      <c r="JIM4" s="430"/>
      <c r="JIN4" s="430"/>
      <c r="JIO4" s="430"/>
      <c r="JIP4" s="430"/>
      <c r="JIQ4" s="430"/>
      <c r="JIR4" s="430"/>
      <c r="JIS4" s="430"/>
      <c r="JIT4" s="430"/>
      <c r="JIU4" s="430"/>
      <c r="JIV4" s="430"/>
      <c r="JIW4" s="430"/>
      <c r="JIX4" s="430"/>
      <c r="JIY4" s="430"/>
      <c r="JIZ4" s="430"/>
      <c r="JJA4" s="430"/>
      <c r="JJB4" s="430"/>
      <c r="JJC4" s="430"/>
      <c r="JJD4" s="430"/>
      <c r="JJE4" s="430"/>
      <c r="JJF4" s="430"/>
      <c r="JJG4" s="430"/>
      <c r="JJH4" s="430"/>
      <c r="JJI4" s="430"/>
      <c r="JJJ4" s="430"/>
      <c r="JJK4" s="430"/>
      <c r="JJL4" s="430"/>
      <c r="JJM4" s="430"/>
      <c r="JJN4" s="430"/>
      <c r="JJO4" s="430"/>
      <c r="JJP4" s="430"/>
      <c r="JJQ4" s="430"/>
      <c r="JJR4" s="430"/>
      <c r="JJS4" s="430"/>
      <c r="JJT4" s="430"/>
      <c r="JJU4" s="430"/>
      <c r="JJV4" s="430"/>
      <c r="JJW4" s="430"/>
      <c r="JJX4" s="430"/>
      <c r="JJY4" s="430"/>
      <c r="JJZ4" s="430"/>
      <c r="JKA4" s="430"/>
      <c r="JKB4" s="430"/>
      <c r="JKC4" s="430"/>
      <c r="JKD4" s="430"/>
      <c r="JKE4" s="430"/>
      <c r="JKF4" s="430"/>
      <c r="JKG4" s="430"/>
      <c r="JKH4" s="430"/>
      <c r="JKI4" s="430"/>
      <c r="JKJ4" s="430"/>
      <c r="JKK4" s="430"/>
      <c r="JKL4" s="430"/>
      <c r="JKM4" s="430"/>
      <c r="JKN4" s="430"/>
      <c r="JKO4" s="430"/>
      <c r="JKP4" s="430"/>
      <c r="JKQ4" s="430"/>
      <c r="JKR4" s="430"/>
      <c r="JKS4" s="430"/>
      <c r="JKT4" s="430"/>
      <c r="JKU4" s="430"/>
      <c r="JKV4" s="430"/>
      <c r="JKW4" s="430"/>
      <c r="JKX4" s="430"/>
      <c r="JKY4" s="430"/>
      <c r="JKZ4" s="430"/>
      <c r="JLA4" s="430"/>
      <c r="JLB4" s="430"/>
      <c r="JLC4" s="430"/>
      <c r="JLD4" s="430"/>
      <c r="JLE4" s="430"/>
      <c r="JLF4" s="430"/>
      <c r="JLG4" s="430"/>
      <c r="JLH4" s="430"/>
      <c r="JLI4" s="430"/>
      <c r="JLJ4" s="430"/>
      <c r="JLK4" s="430"/>
      <c r="JLL4" s="430"/>
      <c r="JLM4" s="430"/>
      <c r="JLN4" s="430"/>
      <c r="JLO4" s="430"/>
      <c r="JLP4" s="430"/>
      <c r="JLQ4" s="430"/>
      <c r="JLR4" s="430"/>
      <c r="JLS4" s="430"/>
      <c r="JLT4" s="430"/>
      <c r="JLU4" s="430"/>
      <c r="JLV4" s="430"/>
      <c r="JLW4" s="430"/>
      <c r="JLX4" s="430"/>
      <c r="JLY4" s="430"/>
      <c r="JLZ4" s="430"/>
      <c r="JMA4" s="430"/>
      <c r="JMB4" s="430"/>
      <c r="JMC4" s="430"/>
      <c r="JMD4" s="430"/>
      <c r="JME4" s="430"/>
      <c r="JMF4" s="430"/>
      <c r="JMG4" s="430"/>
      <c r="JMH4" s="430"/>
      <c r="JMI4" s="430"/>
      <c r="JMJ4" s="430"/>
      <c r="JMK4" s="430"/>
      <c r="JML4" s="430"/>
      <c r="JMM4" s="430"/>
      <c r="JMN4" s="430"/>
      <c r="JMO4" s="430"/>
      <c r="JMP4" s="430"/>
      <c r="JMQ4" s="430"/>
      <c r="JMR4" s="430"/>
      <c r="JMS4" s="430"/>
      <c r="JMT4" s="430"/>
      <c r="JMU4" s="430"/>
      <c r="JMV4" s="430"/>
      <c r="JMW4" s="430"/>
      <c r="JMX4" s="430"/>
      <c r="JMY4" s="430"/>
      <c r="JMZ4" s="430"/>
      <c r="JNA4" s="430"/>
      <c r="JNB4" s="430"/>
      <c r="JNC4" s="430"/>
      <c r="JND4" s="430"/>
      <c r="JNE4" s="430"/>
      <c r="JNF4" s="430"/>
      <c r="JNG4" s="430"/>
      <c r="JNH4" s="430"/>
      <c r="JNI4" s="430"/>
      <c r="JNJ4" s="430"/>
      <c r="JNK4" s="430"/>
      <c r="JNL4" s="430"/>
      <c r="JNM4" s="430"/>
      <c r="JNN4" s="430"/>
      <c r="JNO4" s="430"/>
      <c r="JNP4" s="430"/>
      <c r="JNQ4" s="430"/>
      <c r="JNR4" s="430"/>
      <c r="JNS4" s="430"/>
      <c r="JNT4" s="430"/>
      <c r="JNU4" s="430"/>
      <c r="JNV4" s="430"/>
      <c r="JNW4" s="430"/>
      <c r="JNX4" s="430"/>
      <c r="JNY4" s="430"/>
      <c r="JNZ4" s="430"/>
      <c r="JOA4" s="430"/>
      <c r="JOB4" s="430"/>
      <c r="JOC4" s="430"/>
      <c r="JOD4" s="430"/>
      <c r="JOE4" s="430"/>
      <c r="JOF4" s="430"/>
      <c r="JOG4" s="430"/>
      <c r="JOH4" s="430"/>
      <c r="JOI4" s="430"/>
      <c r="JOJ4" s="430"/>
      <c r="JOK4" s="430"/>
      <c r="JOL4" s="430"/>
      <c r="JOM4" s="430"/>
      <c r="JON4" s="430"/>
      <c r="JOO4" s="430"/>
      <c r="JOP4" s="430"/>
      <c r="JOQ4" s="430"/>
      <c r="JOR4" s="430"/>
      <c r="JOS4" s="430"/>
      <c r="JOT4" s="430"/>
      <c r="JOU4" s="430"/>
      <c r="JOV4" s="430"/>
      <c r="JOW4" s="430"/>
      <c r="JOX4" s="430"/>
      <c r="JOY4" s="430"/>
      <c r="JOZ4" s="430"/>
      <c r="JPA4" s="430"/>
      <c r="JPB4" s="430"/>
      <c r="JPC4" s="430"/>
      <c r="JPD4" s="430"/>
      <c r="JPE4" s="430"/>
      <c r="JPF4" s="430"/>
      <c r="JPG4" s="430"/>
      <c r="JPH4" s="430"/>
      <c r="JPI4" s="430"/>
      <c r="JPJ4" s="430"/>
      <c r="JPK4" s="430"/>
      <c r="JPL4" s="430"/>
      <c r="JPM4" s="430"/>
      <c r="JPN4" s="430"/>
      <c r="JPO4" s="430"/>
      <c r="JPP4" s="430"/>
      <c r="JPQ4" s="430"/>
      <c r="JPR4" s="430"/>
      <c r="JPS4" s="430"/>
      <c r="JPT4" s="430"/>
      <c r="JPU4" s="430"/>
      <c r="JPV4" s="430"/>
      <c r="JPW4" s="430"/>
      <c r="JPX4" s="430"/>
      <c r="JPY4" s="430"/>
      <c r="JPZ4" s="430"/>
      <c r="JQA4" s="430"/>
      <c r="JQB4" s="430"/>
      <c r="JQC4" s="430"/>
      <c r="JQD4" s="430"/>
      <c r="JQE4" s="430"/>
      <c r="JQF4" s="430"/>
      <c r="JQG4" s="430"/>
      <c r="JQH4" s="430"/>
      <c r="JQI4" s="430"/>
      <c r="JQJ4" s="430"/>
      <c r="JQK4" s="430"/>
      <c r="JQL4" s="430"/>
      <c r="JQM4" s="430"/>
      <c r="JQN4" s="430"/>
      <c r="JQO4" s="430"/>
      <c r="JQP4" s="430"/>
      <c r="JQQ4" s="430"/>
      <c r="JQR4" s="430"/>
      <c r="JQS4" s="430"/>
      <c r="JQT4" s="430"/>
      <c r="JQU4" s="430"/>
      <c r="JQV4" s="430"/>
      <c r="JQW4" s="430"/>
      <c r="JQX4" s="430"/>
      <c r="JQY4" s="430"/>
      <c r="JQZ4" s="430"/>
      <c r="JRA4" s="430"/>
      <c r="JRB4" s="430"/>
      <c r="JRC4" s="430"/>
      <c r="JRD4" s="430"/>
      <c r="JRE4" s="430"/>
      <c r="JRF4" s="430"/>
      <c r="JRG4" s="430"/>
      <c r="JRH4" s="430"/>
      <c r="JRI4" s="430"/>
      <c r="JRJ4" s="430"/>
      <c r="JRK4" s="430"/>
      <c r="JRL4" s="430"/>
      <c r="JRM4" s="430"/>
      <c r="JRN4" s="430"/>
      <c r="JRO4" s="430"/>
      <c r="JRP4" s="430"/>
      <c r="JRQ4" s="430"/>
      <c r="JRR4" s="430"/>
      <c r="JRS4" s="430"/>
      <c r="JRT4" s="430"/>
      <c r="JRU4" s="430"/>
      <c r="JRV4" s="430"/>
      <c r="JRW4" s="430"/>
      <c r="JRX4" s="430"/>
      <c r="JRY4" s="430"/>
      <c r="JRZ4" s="430"/>
      <c r="JSA4" s="430"/>
      <c r="JSB4" s="430"/>
      <c r="JSC4" s="430"/>
      <c r="JSD4" s="430"/>
      <c r="JSE4" s="430"/>
      <c r="JSF4" s="430"/>
      <c r="JSG4" s="430"/>
      <c r="JSH4" s="430"/>
      <c r="JSI4" s="430"/>
      <c r="JSJ4" s="430"/>
      <c r="JSK4" s="430"/>
      <c r="JSL4" s="430"/>
      <c r="JSM4" s="430"/>
      <c r="JSN4" s="430"/>
      <c r="JSO4" s="430"/>
      <c r="JSP4" s="430"/>
      <c r="JSQ4" s="430"/>
      <c r="JSR4" s="430"/>
      <c r="JSS4" s="430"/>
      <c r="JST4" s="430"/>
      <c r="JSU4" s="430"/>
      <c r="JSV4" s="430"/>
      <c r="JSW4" s="430"/>
      <c r="JSX4" s="430"/>
      <c r="JSY4" s="430"/>
      <c r="JSZ4" s="430"/>
      <c r="JTA4" s="430"/>
      <c r="JTB4" s="430"/>
      <c r="JTC4" s="430"/>
      <c r="JTD4" s="430"/>
      <c r="JTE4" s="430"/>
      <c r="JTF4" s="430"/>
      <c r="JTG4" s="430"/>
      <c r="JTH4" s="430"/>
      <c r="JTI4" s="430"/>
      <c r="JTJ4" s="430"/>
      <c r="JTK4" s="430"/>
      <c r="JTL4" s="430"/>
      <c r="JTM4" s="430"/>
      <c r="JTN4" s="430"/>
      <c r="JTO4" s="430"/>
      <c r="JTP4" s="430"/>
      <c r="JTQ4" s="430"/>
      <c r="JTR4" s="430"/>
      <c r="JTS4" s="430"/>
      <c r="JTT4" s="430"/>
      <c r="JTU4" s="430"/>
      <c r="JTV4" s="430"/>
      <c r="JTW4" s="430"/>
      <c r="JTX4" s="430"/>
      <c r="JTY4" s="430"/>
      <c r="JTZ4" s="430"/>
      <c r="JUA4" s="430"/>
      <c r="JUB4" s="430"/>
      <c r="JUC4" s="430"/>
      <c r="JUD4" s="430"/>
      <c r="JUE4" s="430"/>
      <c r="JUF4" s="430"/>
      <c r="JUG4" s="430"/>
      <c r="JUH4" s="430"/>
      <c r="JUI4" s="430"/>
      <c r="JUJ4" s="430"/>
      <c r="JUK4" s="430"/>
      <c r="JUL4" s="430"/>
      <c r="JUM4" s="430"/>
      <c r="JUN4" s="430"/>
      <c r="JUO4" s="430"/>
      <c r="JUP4" s="430"/>
      <c r="JUQ4" s="430"/>
      <c r="JUR4" s="430"/>
      <c r="JUS4" s="430"/>
      <c r="JUT4" s="430"/>
      <c r="JUU4" s="430"/>
      <c r="JUV4" s="430"/>
      <c r="JUW4" s="430"/>
      <c r="JUX4" s="430"/>
      <c r="JUY4" s="430"/>
      <c r="JUZ4" s="430"/>
      <c r="JVA4" s="430"/>
      <c r="JVB4" s="430"/>
      <c r="JVC4" s="430"/>
      <c r="JVD4" s="430"/>
      <c r="JVE4" s="430"/>
      <c r="JVF4" s="430"/>
      <c r="JVG4" s="430"/>
      <c r="JVH4" s="430"/>
      <c r="JVI4" s="430"/>
      <c r="JVJ4" s="430"/>
      <c r="JVK4" s="430"/>
      <c r="JVL4" s="430"/>
      <c r="JVM4" s="430"/>
      <c r="JVN4" s="430"/>
      <c r="JVO4" s="430"/>
      <c r="JVP4" s="430"/>
      <c r="JVQ4" s="430"/>
      <c r="JVR4" s="430"/>
      <c r="JVS4" s="430"/>
      <c r="JVT4" s="430"/>
      <c r="JVU4" s="430"/>
      <c r="JVV4" s="430"/>
      <c r="JVW4" s="430"/>
      <c r="JVX4" s="430"/>
      <c r="JVY4" s="430"/>
      <c r="JVZ4" s="430"/>
      <c r="JWA4" s="430"/>
      <c r="JWB4" s="430"/>
      <c r="JWC4" s="430"/>
      <c r="JWD4" s="430"/>
      <c r="JWE4" s="430"/>
      <c r="JWF4" s="430"/>
      <c r="JWG4" s="430"/>
      <c r="JWH4" s="430"/>
      <c r="JWI4" s="430"/>
      <c r="JWJ4" s="430"/>
      <c r="JWK4" s="430"/>
      <c r="JWL4" s="430"/>
      <c r="JWM4" s="430"/>
      <c r="JWN4" s="430"/>
      <c r="JWO4" s="430"/>
      <c r="JWP4" s="430"/>
      <c r="JWQ4" s="430"/>
      <c r="JWR4" s="430"/>
      <c r="JWS4" s="430"/>
      <c r="JWT4" s="430"/>
      <c r="JWU4" s="430"/>
      <c r="JWV4" s="430"/>
      <c r="JWW4" s="430"/>
      <c r="JWX4" s="430"/>
      <c r="JWY4" s="430"/>
      <c r="JWZ4" s="430"/>
      <c r="JXA4" s="430"/>
      <c r="JXB4" s="430"/>
      <c r="JXC4" s="430"/>
      <c r="JXD4" s="430"/>
      <c r="JXE4" s="430"/>
      <c r="JXF4" s="430"/>
      <c r="JXG4" s="430"/>
      <c r="JXH4" s="430"/>
      <c r="JXI4" s="430"/>
      <c r="JXJ4" s="430"/>
      <c r="JXK4" s="430"/>
      <c r="JXL4" s="430"/>
      <c r="JXM4" s="430"/>
      <c r="JXN4" s="430"/>
      <c r="JXO4" s="430"/>
      <c r="JXP4" s="430"/>
      <c r="JXQ4" s="430"/>
      <c r="JXR4" s="430"/>
      <c r="JXS4" s="430"/>
      <c r="JXT4" s="430"/>
      <c r="JXU4" s="430"/>
      <c r="JXV4" s="430"/>
      <c r="JXW4" s="430"/>
      <c r="JXX4" s="430"/>
      <c r="JXY4" s="430"/>
      <c r="JXZ4" s="430"/>
      <c r="JYA4" s="430"/>
      <c r="JYB4" s="430"/>
      <c r="JYC4" s="430"/>
      <c r="JYD4" s="430"/>
      <c r="JYE4" s="430"/>
      <c r="JYF4" s="430"/>
      <c r="JYG4" s="430"/>
      <c r="JYH4" s="430"/>
      <c r="JYI4" s="430"/>
      <c r="JYJ4" s="430"/>
      <c r="JYK4" s="430"/>
      <c r="JYL4" s="430"/>
      <c r="JYM4" s="430"/>
      <c r="JYN4" s="430"/>
      <c r="JYO4" s="430"/>
      <c r="JYP4" s="430"/>
      <c r="JYQ4" s="430"/>
      <c r="JYR4" s="430"/>
      <c r="JYS4" s="430"/>
      <c r="JYT4" s="430"/>
      <c r="JYU4" s="430"/>
      <c r="JYV4" s="430"/>
      <c r="JYW4" s="430"/>
      <c r="JYX4" s="430"/>
      <c r="JYY4" s="430"/>
      <c r="JYZ4" s="430"/>
      <c r="JZA4" s="430"/>
      <c r="JZB4" s="430"/>
      <c r="JZC4" s="430"/>
      <c r="JZD4" s="430"/>
      <c r="JZE4" s="430"/>
      <c r="JZF4" s="430"/>
      <c r="JZG4" s="430"/>
      <c r="JZH4" s="430"/>
      <c r="JZI4" s="430"/>
      <c r="JZJ4" s="430"/>
      <c r="JZK4" s="430"/>
      <c r="JZL4" s="430"/>
      <c r="JZM4" s="430"/>
      <c r="JZN4" s="430"/>
      <c r="JZO4" s="430"/>
      <c r="JZP4" s="430"/>
      <c r="JZQ4" s="430"/>
      <c r="JZR4" s="430"/>
      <c r="JZS4" s="430"/>
      <c r="JZT4" s="430"/>
      <c r="JZU4" s="430"/>
      <c r="JZV4" s="430"/>
      <c r="JZW4" s="430"/>
      <c r="JZX4" s="430"/>
      <c r="JZY4" s="430"/>
      <c r="JZZ4" s="430"/>
      <c r="KAA4" s="430"/>
      <c r="KAB4" s="430"/>
      <c r="KAC4" s="430"/>
      <c r="KAD4" s="430"/>
      <c r="KAE4" s="430"/>
      <c r="KAF4" s="430"/>
      <c r="KAG4" s="430"/>
      <c r="KAH4" s="430"/>
      <c r="KAI4" s="430"/>
      <c r="KAJ4" s="430"/>
      <c r="KAK4" s="430"/>
      <c r="KAL4" s="430"/>
      <c r="KAM4" s="430"/>
      <c r="KAN4" s="430"/>
      <c r="KAO4" s="430"/>
      <c r="KAP4" s="430"/>
      <c r="KAQ4" s="430"/>
      <c r="KAR4" s="430"/>
      <c r="KAS4" s="430"/>
      <c r="KAT4" s="430"/>
      <c r="KAU4" s="430"/>
      <c r="KAV4" s="430"/>
      <c r="KAW4" s="430"/>
      <c r="KAX4" s="430"/>
      <c r="KAY4" s="430"/>
      <c r="KAZ4" s="430"/>
      <c r="KBA4" s="430"/>
      <c r="KBB4" s="430"/>
      <c r="KBC4" s="430"/>
      <c r="KBD4" s="430"/>
      <c r="KBE4" s="430"/>
      <c r="KBF4" s="430"/>
      <c r="KBG4" s="430"/>
      <c r="KBH4" s="430"/>
      <c r="KBI4" s="430"/>
      <c r="KBJ4" s="430"/>
      <c r="KBK4" s="430"/>
      <c r="KBL4" s="430"/>
      <c r="KBM4" s="430"/>
      <c r="KBN4" s="430"/>
      <c r="KBO4" s="430"/>
      <c r="KBP4" s="430"/>
      <c r="KBQ4" s="430"/>
      <c r="KBR4" s="430"/>
      <c r="KBS4" s="430"/>
      <c r="KBT4" s="430"/>
      <c r="KBU4" s="430"/>
      <c r="KBV4" s="430"/>
      <c r="KBW4" s="430"/>
      <c r="KBX4" s="430"/>
      <c r="KBY4" s="430"/>
      <c r="KBZ4" s="430"/>
      <c r="KCA4" s="430"/>
      <c r="KCB4" s="430"/>
      <c r="KCC4" s="430"/>
      <c r="KCD4" s="430"/>
      <c r="KCE4" s="430"/>
      <c r="KCF4" s="430"/>
      <c r="KCG4" s="430"/>
      <c r="KCH4" s="430"/>
      <c r="KCI4" s="430"/>
      <c r="KCJ4" s="430"/>
      <c r="KCK4" s="430"/>
      <c r="KCL4" s="430"/>
      <c r="KCM4" s="430"/>
      <c r="KCN4" s="430"/>
      <c r="KCO4" s="430"/>
      <c r="KCP4" s="430"/>
      <c r="KCQ4" s="430"/>
      <c r="KCR4" s="430"/>
      <c r="KCS4" s="430"/>
      <c r="KCT4" s="430"/>
      <c r="KCU4" s="430"/>
      <c r="KCV4" s="430"/>
      <c r="KCW4" s="430"/>
      <c r="KCX4" s="430"/>
      <c r="KCY4" s="430"/>
      <c r="KCZ4" s="430"/>
      <c r="KDA4" s="430"/>
      <c r="KDB4" s="430"/>
      <c r="KDC4" s="430"/>
      <c r="KDD4" s="430"/>
      <c r="KDE4" s="430"/>
      <c r="KDF4" s="430"/>
      <c r="KDG4" s="430"/>
      <c r="KDH4" s="430"/>
      <c r="KDI4" s="430"/>
      <c r="KDJ4" s="430"/>
      <c r="KDK4" s="430"/>
      <c r="KDL4" s="430"/>
      <c r="KDM4" s="430"/>
      <c r="KDN4" s="430"/>
      <c r="KDO4" s="430"/>
      <c r="KDP4" s="430"/>
      <c r="KDQ4" s="430"/>
      <c r="KDR4" s="430"/>
      <c r="KDS4" s="430"/>
      <c r="KDT4" s="430"/>
      <c r="KDU4" s="430"/>
      <c r="KDV4" s="430"/>
      <c r="KDW4" s="430"/>
      <c r="KDX4" s="430"/>
      <c r="KDY4" s="430"/>
      <c r="KDZ4" s="430"/>
      <c r="KEA4" s="430"/>
      <c r="KEB4" s="430"/>
      <c r="KEC4" s="430"/>
      <c r="KED4" s="430"/>
      <c r="KEE4" s="430"/>
      <c r="KEF4" s="430"/>
      <c r="KEG4" s="430"/>
      <c r="KEH4" s="430"/>
      <c r="KEI4" s="430"/>
      <c r="KEJ4" s="430"/>
      <c r="KEK4" s="430"/>
      <c r="KEL4" s="430"/>
      <c r="KEM4" s="430"/>
      <c r="KEN4" s="430"/>
      <c r="KEO4" s="430"/>
      <c r="KEP4" s="430"/>
      <c r="KEQ4" s="430"/>
      <c r="KER4" s="430"/>
      <c r="KES4" s="430"/>
      <c r="KET4" s="430"/>
      <c r="KEU4" s="430"/>
      <c r="KEV4" s="430"/>
      <c r="KEW4" s="430"/>
      <c r="KEX4" s="430"/>
      <c r="KEY4" s="430"/>
      <c r="KEZ4" s="430"/>
      <c r="KFA4" s="430"/>
      <c r="KFB4" s="430"/>
      <c r="KFC4" s="430"/>
      <c r="KFD4" s="430"/>
      <c r="KFE4" s="430"/>
      <c r="KFF4" s="430"/>
      <c r="KFG4" s="430"/>
      <c r="KFH4" s="430"/>
      <c r="KFI4" s="430"/>
      <c r="KFJ4" s="430"/>
      <c r="KFK4" s="430"/>
      <c r="KFL4" s="430"/>
      <c r="KFM4" s="430"/>
      <c r="KFN4" s="430"/>
      <c r="KFO4" s="430"/>
      <c r="KFP4" s="430"/>
      <c r="KFQ4" s="430"/>
      <c r="KFR4" s="430"/>
      <c r="KFS4" s="430"/>
      <c r="KFT4" s="430"/>
      <c r="KFU4" s="430"/>
      <c r="KFV4" s="430"/>
      <c r="KFW4" s="430"/>
      <c r="KFX4" s="430"/>
      <c r="KFY4" s="430"/>
      <c r="KFZ4" s="430"/>
      <c r="KGA4" s="430"/>
      <c r="KGB4" s="430"/>
      <c r="KGC4" s="430"/>
      <c r="KGD4" s="430"/>
      <c r="KGE4" s="430"/>
      <c r="KGF4" s="430"/>
      <c r="KGG4" s="430"/>
      <c r="KGH4" s="430"/>
      <c r="KGI4" s="430"/>
      <c r="KGJ4" s="430"/>
      <c r="KGK4" s="430"/>
      <c r="KGL4" s="430"/>
      <c r="KGM4" s="430"/>
      <c r="KGN4" s="430"/>
      <c r="KGO4" s="430"/>
      <c r="KGP4" s="430"/>
      <c r="KGQ4" s="430"/>
      <c r="KGR4" s="430"/>
      <c r="KGS4" s="430"/>
      <c r="KGT4" s="430"/>
      <c r="KGU4" s="430"/>
      <c r="KGV4" s="430"/>
      <c r="KGW4" s="430"/>
      <c r="KGX4" s="430"/>
      <c r="KGY4" s="430"/>
      <c r="KGZ4" s="430"/>
      <c r="KHA4" s="430"/>
      <c r="KHB4" s="430"/>
      <c r="KHC4" s="430"/>
      <c r="KHD4" s="430"/>
      <c r="KHE4" s="430"/>
      <c r="KHF4" s="430"/>
      <c r="KHG4" s="430"/>
      <c r="KHH4" s="430"/>
      <c r="KHI4" s="430"/>
      <c r="KHJ4" s="430"/>
      <c r="KHK4" s="430"/>
      <c r="KHL4" s="430"/>
      <c r="KHM4" s="430"/>
      <c r="KHN4" s="430"/>
      <c r="KHO4" s="430"/>
      <c r="KHP4" s="430"/>
      <c r="KHQ4" s="430"/>
      <c r="KHR4" s="430"/>
      <c r="KHS4" s="430"/>
      <c r="KHT4" s="430"/>
      <c r="KHU4" s="430"/>
      <c r="KHV4" s="430"/>
      <c r="KHW4" s="430"/>
      <c r="KHX4" s="430"/>
      <c r="KHY4" s="430"/>
      <c r="KHZ4" s="430"/>
      <c r="KIA4" s="430"/>
      <c r="KIB4" s="430"/>
      <c r="KIC4" s="430"/>
      <c r="KID4" s="430"/>
      <c r="KIE4" s="430"/>
      <c r="KIF4" s="430"/>
      <c r="KIG4" s="430"/>
      <c r="KIH4" s="430"/>
      <c r="KII4" s="430"/>
      <c r="KIJ4" s="430"/>
      <c r="KIK4" s="430"/>
      <c r="KIL4" s="430"/>
      <c r="KIM4" s="430"/>
      <c r="KIN4" s="430"/>
      <c r="KIO4" s="430"/>
      <c r="KIP4" s="430"/>
      <c r="KIQ4" s="430"/>
      <c r="KIR4" s="430"/>
      <c r="KIS4" s="430"/>
      <c r="KIT4" s="430"/>
      <c r="KIU4" s="430"/>
      <c r="KIV4" s="430"/>
      <c r="KIW4" s="430"/>
      <c r="KIX4" s="430"/>
      <c r="KIY4" s="430"/>
      <c r="KIZ4" s="430"/>
      <c r="KJA4" s="430"/>
      <c r="KJB4" s="430"/>
      <c r="KJC4" s="430"/>
      <c r="KJD4" s="430"/>
      <c r="KJE4" s="430"/>
      <c r="KJF4" s="430"/>
      <c r="KJG4" s="430"/>
      <c r="KJH4" s="430"/>
      <c r="KJI4" s="430"/>
      <c r="KJJ4" s="430"/>
      <c r="KJK4" s="430"/>
      <c r="KJL4" s="430"/>
      <c r="KJM4" s="430"/>
      <c r="KJN4" s="430"/>
      <c r="KJO4" s="430"/>
      <c r="KJP4" s="430"/>
      <c r="KJQ4" s="430"/>
      <c r="KJR4" s="430"/>
      <c r="KJS4" s="430"/>
      <c r="KJT4" s="430"/>
      <c r="KJU4" s="430"/>
      <c r="KJV4" s="430"/>
      <c r="KJW4" s="430"/>
      <c r="KJX4" s="430"/>
      <c r="KJY4" s="430"/>
      <c r="KJZ4" s="430"/>
      <c r="KKA4" s="430"/>
      <c r="KKB4" s="430"/>
      <c r="KKC4" s="430"/>
      <c r="KKD4" s="430"/>
      <c r="KKE4" s="430"/>
      <c r="KKF4" s="430"/>
      <c r="KKG4" s="430"/>
      <c r="KKH4" s="430"/>
      <c r="KKI4" s="430"/>
      <c r="KKJ4" s="430"/>
      <c r="KKK4" s="430"/>
      <c r="KKL4" s="430"/>
      <c r="KKM4" s="430"/>
      <c r="KKN4" s="430"/>
      <c r="KKO4" s="430"/>
      <c r="KKP4" s="430"/>
      <c r="KKQ4" s="430"/>
      <c r="KKR4" s="430"/>
      <c r="KKS4" s="430"/>
      <c r="KKT4" s="430"/>
      <c r="KKU4" s="430"/>
      <c r="KKV4" s="430"/>
      <c r="KKW4" s="430"/>
      <c r="KKX4" s="430"/>
      <c r="KKY4" s="430"/>
      <c r="KKZ4" s="430"/>
      <c r="KLA4" s="430"/>
      <c r="KLB4" s="430"/>
      <c r="KLC4" s="430"/>
      <c r="KLD4" s="430"/>
      <c r="KLE4" s="430"/>
      <c r="KLF4" s="430"/>
      <c r="KLG4" s="430"/>
      <c r="KLH4" s="430"/>
      <c r="KLI4" s="430"/>
      <c r="KLJ4" s="430"/>
      <c r="KLK4" s="430"/>
      <c r="KLL4" s="430"/>
      <c r="KLM4" s="430"/>
      <c r="KLN4" s="430"/>
      <c r="KLO4" s="430"/>
      <c r="KLP4" s="430"/>
      <c r="KLQ4" s="430"/>
      <c r="KLR4" s="430"/>
      <c r="KLS4" s="430"/>
      <c r="KLT4" s="430"/>
      <c r="KLU4" s="430"/>
      <c r="KLV4" s="430"/>
      <c r="KLW4" s="430"/>
      <c r="KLX4" s="430"/>
      <c r="KLY4" s="430"/>
      <c r="KLZ4" s="430"/>
      <c r="KMA4" s="430"/>
      <c r="KMB4" s="430"/>
      <c r="KMC4" s="430"/>
      <c r="KMD4" s="430"/>
      <c r="KME4" s="430"/>
      <c r="KMF4" s="430"/>
      <c r="KMG4" s="430"/>
      <c r="KMH4" s="430"/>
      <c r="KMI4" s="430"/>
      <c r="KMJ4" s="430"/>
      <c r="KMK4" s="430"/>
      <c r="KML4" s="430"/>
      <c r="KMM4" s="430"/>
      <c r="KMN4" s="430"/>
      <c r="KMO4" s="430"/>
      <c r="KMP4" s="430"/>
      <c r="KMQ4" s="430"/>
      <c r="KMR4" s="430"/>
      <c r="KMS4" s="430"/>
      <c r="KMT4" s="430"/>
      <c r="KMU4" s="430"/>
      <c r="KMV4" s="430"/>
      <c r="KMW4" s="430"/>
      <c r="KMX4" s="430"/>
      <c r="KMY4" s="430"/>
      <c r="KMZ4" s="430"/>
      <c r="KNA4" s="430"/>
      <c r="KNB4" s="430"/>
      <c r="KNC4" s="430"/>
      <c r="KND4" s="430"/>
      <c r="KNE4" s="430"/>
      <c r="KNF4" s="430"/>
      <c r="KNG4" s="430"/>
      <c r="KNH4" s="430"/>
      <c r="KNI4" s="430"/>
      <c r="KNJ4" s="430"/>
      <c r="KNK4" s="430"/>
      <c r="KNL4" s="430"/>
      <c r="KNM4" s="430"/>
      <c r="KNN4" s="430"/>
      <c r="KNO4" s="430"/>
      <c r="KNP4" s="430"/>
      <c r="KNQ4" s="430"/>
      <c r="KNR4" s="430"/>
      <c r="KNS4" s="430"/>
      <c r="KNT4" s="430"/>
      <c r="KNU4" s="430"/>
      <c r="KNV4" s="430"/>
      <c r="KNW4" s="430"/>
      <c r="KNX4" s="430"/>
      <c r="KNY4" s="430"/>
      <c r="KNZ4" s="430"/>
      <c r="KOA4" s="430"/>
      <c r="KOB4" s="430"/>
      <c r="KOC4" s="430"/>
      <c r="KOD4" s="430"/>
      <c r="KOE4" s="430"/>
      <c r="KOF4" s="430"/>
      <c r="KOG4" s="430"/>
      <c r="KOH4" s="430"/>
      <c r="KOI4" s="430"/>
      <c r="KOJ4" s="430"/>
      <c r="KOK4" s="430"/>
      <c r="KOL4" s="430"/>
      <c r="KOM4" s="430"/>
      <c r="KON4" s="430"/>
      <c r="KOO4" s="430"/>
      <c r="KOP4" s="430"/>
      <c r="KOQ4" s="430"/>
      <c r="KOR4" s="430"/>
      <c r="KOS4" s="430"/>
      <c r="KOT4" s="430"/>
      <c r="KOU4" s="430"/>
      <c r="KOV4" s="430"/>
      <c r="KOW4" s="430"/>
      <c r="KOX4" s="430"/>
      <c r="KOY4" s="430"/>
      <c r="KOZ4" s="430"/>
      <c r="KPA4" s="430"/>
      <c r="KPB4" s="430"/>
      <c r="KPC4" s="430"/>
      <c r="KPD4" s="430"/>
      <c r="KPE4" s="430"/>
      <c r="KPF4" s="430"/>
      <c r="KPG4" s="430"/>
      <c r="KPH4" s="430"/>
      <c r="KPI4" s="430"/>
      <c r="KPJ4" s="430"/>
      <c r="KPK4" s="430"/>
      <c r="KPL4" s="430"/>
      <c r="KPM4" s="430"/>
      <c r="KPN4" s="430"/>
      <c r="KPO4" s="430"/>
      <c r="KPP4" s="430"/>
      <c r="KPQ4" s="430"/>
      <c r="KPR4" s="430"/>
      <c r="KPS4" s="430"/>
      <c r="KPT4" s="430"/>
      <c r="KPU4" s="430"/>
      <c r="KPV4" s="430"/>
      <c r="KPW4" s="430"/>
      <c r="KPX4" s="430"/>
      <c r="KPY4" s="430"/>
      <c r="KPZ4" s="430"/>
      <c r="KQA4" s="430"/>
      <c r="KQB4" s="430"/>
      <c r="KQC4" s="430"/>
      <c r="KQD4" s="430"/>
      <c r="KQE4" s="430"/>
      <c r="KQF4" s="430"/>
      <c r="KQG4" s="430"/>
      <c r="KQH4" s="430"/>
      <c r="KQI4" s="430"/>
      <c r="KQJ4" s="430"/>
      <c r="KQK4" s="430"/>
      <c r="KQL4" s="430"/>
      <c r="KQM4" s="430"/>
      <c r="KQN4" s="430"/>
      <c r="KQO4" s="430"/>
      <c r="KQP4" s="430"/>
      <c r="KQQ4" s="430"/>
      <c r="KQR4" s="430"/>
      <c r="KQS4" s="430"/>
      <c r="KQT4" s="430"/>
      <c r="KQU4" s="430"/>
      <c r="KQV4" s="430"/>
      <c r="KQW4" s="430"/>
      <c r="KQX4" s="430"/>
      <c r="KQY4" s="430"/>
      <c r="KQZ4" s="430"/>
      <c r="KRA4" s="430"/>
      <c r="KRB4" s="430"/>
      <c r="KRC4" s="430"/>
      <c r="KRD4" s="430"/>
      <c r="KRE4" s="430"/>
      <c r="KRF4" s="430"/>
      <c r="KRG4" s="430"/>
      <c r="KRH4" s="430"/>
      <c r="KRI4" s="430"/>
      <c r="KRJ4" s="430"/>
      <c r="KRK4" s="430"/>
      <c r="KRL4" s="430"/>
      <c r="KRM4" s="430"/>
      <c r="KRN4" s="430"/>
      <c r="KRO4" s="430"/>
      <c r="KRP4" s="430"/>
      <c r="KRQ4" s="430"/>
      <c r="KRR4" s="430"/>
      <c r="KRS4" s="430"/>
      <c r="KRT4" s="430"/>
      <c r="KRU4" s="430"/>
      <c r="KRV4" s="430"/>
      <c r="KRW4" s="430"/>
      <c r="KRX4" s="430"/>
      <c r="KRY4" s="430"/>
      <c r="KRZ4" s="430"/>
      <c r="KSA4" s="430"/>
      <c r="KSB4" s="430"/>
      <c r="KSC4" s="430"/>
      <c r="KSD4" s="430"/>
      <c r="KSE4" s="430"/>
      <c r="KSF4" s="430"/>
      <c r="KSG4" s="430"/>
      <c r="KSH4" s="430"/>
      <c r="KSI4" s="430"/>
      <c r="KSJ4" s="430"/>
      <c r="KSK4" s="430"/>
      <c r="KSL4" s="430"/>
      <c r="KSM4" s="430"/>
      <c r="KSN4" s="430"/>
      <c r="KSO4" s="430"/>
      <c r="KSP4" s="430"/>
      <c r="KSQ4" s="430"/>
      <c r="KSR4" s="430"/>
      <c r="KSS4" s="430"/>
      <c r="KST4" s="430"/>
      <c r="KSU4" s="430"/>
      <c r="KSV4" s="430"/>
      <c r="KSW4" s="430"/>
      <c r="KSX4" s="430"/>
      <c r="KSY4" s="430"/>
      <c r="KSZ4" s="430"/>
      <c r="KTA4" s="430"/>
      <c r="KTB4" s="430"/>
      <c r="KTC4" s="430"/>
      <c r="KTD4" s="430"/>
      <c r="KTE4" s="430"/>
      <c r="KTF4" s="430"/>
      <c r="KTG4" s="430"/>
      <c r="KTH4" s="430"/>
      <c r="KTI4" s="430"/>
      <c r="KTJ4" s="430"/>
      <c r="KTK4" s="430"/>
      <c r="KTL4" s="430"/>
      <c r="KTM4" s="430"/>
      <c r="KTN4" s="430"/>
      <c r="KTO4" s="430"/>
      <c r="KTP4" s="430"/>
      <c r="KTQ4" s="430"/>
      <c r="KTR4" s="430"/>
      <c r="KTS4" s="430"/>
      <c r="KTT4" s="430"/>
      <c r="KTU4" s="430"/>
      <c r="KTV4" s="430"/>
      <c r="KTW4" s="430"/>
      <c r="KTX4" s="430"/>
      <c r="KTY4" s="430"/>
      <c r="KTZ4" s="430"/>
      <c r="KUA4" s="430"/>
      <c r="KUB4" s="430"/>
      <c r="KUC4" s="430"/>
      <c r="KUD4" s="430"/>
      <c r="KUE4" s="430"/>
      <c r="KUF4" s="430"/>
      <c r="KUG4" s="430"/>
      <c r="KUH4" s="430"/>
      <c r="KUI4" s="430"/>
      <c r="KUJ4" s="430"/>
      <c r="KUK4" s="430"/>
      <c r="KUL4" s="430"/>
      <c r="KUM4" s="430"/>
      <c r="KUN4" s="430"/>
      <c r="KUO4" s="430"/>
      <c r="KUP4" s="430"/>
      <c r="KUQ4" s="430"/>
      <c r="KUR4" s="430"/>
      <c r="KUS4" s="430"/>
      <c r="KUT4" s="430"/>
      <c r="KUU4" s="430"/>
      <c r="KUV4" s="430"/>
      <c r="KUW4" s="430"/>
      <c r="KUX4" s="430"/>
      <c r="KUY4" s="430"/>
      <c r="KUZ4" s="430"/>
      <c r="KVA4" s="430"/>
      <c r="KVB4" s="430"/>
      <c r="KVC4" s="430"/>
      <c r="KVD4" s="430"/>
      <c r="KVE4" s="430"/>
      <c r="KVF4" s="430"/>
      <c r="KVG4" s="430"/>
      <c r="KVH4" s="430"/>
      <c r="KVI4" s="430"/>
      <c r="KVJ4" s="430"/>
      <c r="KVK4" s="430"/>
      <c r="KVL4" s="430"/>
      <c r="KVM4" s="430"/>
      <c r="KVN4" s="430"/>
      <c r="KVO4" s="430"/>
      <c r="KVP4" s="430"/>
      <c r="KVQ4" s="430"/>
      <c r="KVR4" s="430"/>
      <c r="KVS4" s="430"/>
      <c r="KVT4" s="430"/>
      <c r="KVU4" s="430"/>
      <c r="KVV4" s="430"/>
      <c r="KVW4" s="430"/>
      <c r="KVX4" s="430"/>
      <c r="KVY4" s="430"/>
      <c r="KVZ4" s="430"/>
      <c r="KWA4" s="430"/>
      <c r="KWB4" s="430"/>
      <c r="KWC4" s="430"/>
      <c r="KWD4" s="430"/>
      <c r="KWE4" s="430"/>
      <c r="KWF4" s="430"/>
      <c r="KWG4" s="430"/>
      <c r="KWH4" s="430"/>
      <c r="KWI4" s="430"/>
      <c r="KWJ4" s="430"/>
      <c r="KWK4" s="430"/>
      <c r="KWL4" s="430"/>
      <c r="KWM4" s="430"/>
      <c r="KWN4" s="430"/>
      <c r="KWO4" s="430"/>
      <c r="KWP4" s="430"/>
      <c r="KWQ4" s="430"/>
      <c r="KWR4" s="430"/>
      <c r="KWS4" s="430"/>
      <c r="KWT4" s="430"/>
      <c r="KWU4" s="430"/>
      <c r="KWV4" s="430"/>
      <c r="KWW4" s="430"/>
      <c r="KWX4" s="430"/>
      <c r="KWY4" s="430"/>
      <c r="KWZ4" s="430"/>
      <c r="KXA4" s="430"/>
      <c r="KXB4" s="430"/>
      <c r="KXC4" s="430"/>
      <c r="KXD4" s="430"/>
      <c r="KXE4" s="430"/>
      <c r="KXF4" s="430"/>
      <c r="KXG4" s="430"/>
      <c r="KXH4" s="430"/>
      <c r="KXI4" s="430"/>
      <c r="KXJ4" s="430"/>
      <c r="KXK4" s="430"/>
      <c r="KXL4" s="430"/>
      <c r="KXM4" s="430"/>
      <c r="KXN4" s="430"/>
      <c r="KXO4" s="430"/>
      <c r="KXP4" s="430"/>
      <c r="KXQ4" s="430"/>
      <c r="KXR4" s="430"/>
      <c r="KXS4" s="430"/>
      <c r="KXT4" s="430"/>
      <c r="KXU4" s="430"/>
      <c r="KXV4" s="430"/>
      <c r="KXW4" s="430"/>
      <c r="KXX4" s="430"/>
      <c r="KXY4" s="430"/>
      <c r="KXZ4" s="430"/>
      <c r="KYA4" s="430"/>
      <c r="KYB4" s="430"/>
      <c r="KYC4" s="430"/>
      <c r="KYD4" s="430"/>
      <c r="KYE4" s="430"/>
      <c r="KYF4" s="430"/>
      <c r="KYG4" s="430"/>
      <c r="KYH4" s="430"/>
      <c r="KYI4" s="430"/>
      <c r="KYJ4" s="430"/>
      <c r="KYK4" s="430"/>
      <c r="KYL4" s="430"/>
      <c r="KYM4" s="430"/>
      <c r="KYN4" s="430"/>
      <c r="KYO4" s="430"/>
      <c r="KYP4" s="430"/>
      <c r="KYQ4" s="430"/>
      <c r="KYR4" s="430"/>
      <c r="KYS4" s="430"/>
      <c r="KYT4" s="430"/>
      <c r="KYU4" s="430"/>
      <c r="KYV4" s="430"/>
      <c r="KYW4" s="430"/>
      <c r="KYX4" s="430"/>
      <c r="KYY4" s="430"/>
      <c r="KYZ4" s="430"/>
      <c r="KZA4" s="430"/>
      <c r="KZB4" s="430"/>
      <c r="KZC4" s="430"/>
      <c r="KZD4" s="430"/>
      <c r="KZE4" s="430"/>
      <c r="KZF4" s="430"/>
      <c r="KZG4" s="430"/>
      <c r="KZH4" s="430"/>
      <c r="KZI4" s="430"/>
      <c r="KZJ4" s="430"/>
      <c r="KZK4" s="430"/>
      <c r="KZL4" s="430"/>
      <c r="KZM4" s="430"/>
      <c r="KZN4" s="430"/>
      <c r="KZO4" s="430"/>
      <c r="KZP4" s="430"/>
      <c r="KZQ4" s="430"/>
      <c r="KZR4" s="430"/>
      <c r="KZS4" s="430"/>
      <c r="KZT4" s="430"/>
      <c r="KZU4" s="430"/>
      <c r="KZV4" s="430"/>
      <c r="KZW4" s="430"/>
      <c r="KZX4" s="430"/>
      <c r="KZY4" s="430"/>
      <c r="KZZ4" s="430"/>
      <c r="LAA4" s="430"/>
      <c r="LAB4" s="430"/>
      <c r="LAC4" s="430"/>
      <c r="LAD4" s="430"/>
      <c r="LAE4" s="430"/>
      <c r="LAF4" s="430"/>
      <c r="LAG4" s="430"/>
      <c r="LAH4" s="430"/>
      <c r="LAI4" s="430"/>
      <c r="LAJ4" s="430"/>
      <c r="LAK4" s="430"/>
      <c r="LAL4" s="430"/>
      <c r="LAM4" s="430"/>
      <c r="LAN4" s="430"/>
      <c r="LAO4" s="430"/>
      <c r="LAP4" s="430"/>
      <c r="LAQ4" s="430"/>
      <c r="LAR4" s="430"/>
      <c r="LAS4" s="430"/>
      <c r="LAT4" s="430"/>
      <c r="LAU4" s="430"/>
      <c r="LAV4" s="430"/>
      <c r="LAW4" s="430"/>
      <c r="LAX4" s="430"/>
      <c r="LAY4" s="430"/>
      <c r="LAZ4" s="430"/>
      <c r="LBA4" s="430"/>
      <c r="LBB4" s="430"/>
      <c r="LBC4" s="430"/>
      <c r="LBD4" s="430"/>
      <c r="LBE4" s="430"/>
      <c r="LBF4" s="430"/>
      <c r="LBG4" s="430"/>
      <c r="LBH4" s="430"/>
      <c r="LBI4" s="430"/>
      <c r="LBJ4" s="430"/>
      <c r="LBK4" s="430"/>
      <c r="LBL4" s="430"/>
      <c r="LBM4" s="430"/>
      <c r="LBN4" s="430"/>
      <c r="LBO4" s="430"/>
      <c r="LBP4" s="430"/>
      <c r="LBQ4" s="430"/>
      <c r="LBR4" s="430"/>
      <c r="LBS4" s="430"/>
      <c r="LBT4" s="430"/>
      <c r="LBU4" s="430"/>
      <c r="LBV4" s="430"/>
      <c r="LBW4" s="430"/>
      <c r="LBX4" s="430"/>
      <c r="LBY4" s="430"/>
      <c r="LBZ4" s="430"/>
      <c r="LCA4" s="430"/>
      <c r="LCB4" s="430"/>
      <c r="LCC4" s="430"/>
      <c r="LCD4" s="430"/>
      <c r="LCE4" s="430"/>
      <c r="LCF4" s="430"/>
      <c r="LCG4" s="430"/>
      <c r="LCH4" s="430"/>
      <c r="LCI4" s="430"/>
      <c r="LCJ4" s="430"/>
      <c r="LCK4" s="430"/>
      <c r="LCL4" s="430"/>
      <c r="LCM4" s="430"/>
      <c r="LCN4" s="430"/>
      <c r="LCO4" s="430"/>
      <c r="LCP4" s="430"/>
      <c r="LCQ4" s="430"/>
      <c r="LCR4" s="430"/>
      <c r="LCS4" s="430"/>
      <c r="LCT4" s="430"/>
      <c r="LCU4" s="430"/>
      <c r="LCV4" s="430"/>
      <c r="LCW4" s="430"/>
      <c r="LCX4" s="430"/>
      <c r="LCY4" s="430"/>
      <c r="LCZ4" s="430"/>
      <c r="LDA4" s="430"/>
      <c r="LDB4" s="430"/>
      <c r="LDC4" s="430"/>
      <c r="LDD4" s="430"/>
      <c r="LDE4" s="430"/>
      <c r="LDF4" s="430"/>
      <c r="LDG4" s="430"/>
      <c r="LDH4" s="430"/>
      <c r="LDI4" s="430"/>
      <c r="LDJ4" s="430"/>
      <c r="LDK4" s="430"/>
      <c r="LDL4" s="430"/>
      <c r="LDM4" s="430"/>
      <c r="LDN4" s="430"/>
      <c r="LDO4" s="430"/>
      <c r="LDP4" s="430"/>
      <c r="LDQ4" s="430"/>
      <c r="LDR4" s="430"/>
      <c r="LDS4" s="430"/>
      <c r="LDT4" s="430"/>
      <c r="LDU4" s="430"/>
      <c r="LDV4" s="430"/>
      <c r="LDW4" s="430"/>
      <c r="LDX4" s="430"/>
      <c r="LDY4" s="430"/>
      <c r="LDZ4" s="430"/>
      <c r="LEA4" s="430"/>
      <c r="LEB4" s="430"/>
      <c r="LEC4" s="430"/>
      <c r="LED4" s="430"/>
      <c r="LEE4" s="430"/>
      <c r="LEF4" s="430"/>
      <c r="LEG4" s="430"/>
      <c r="LEH4" s="430"/>
      <c r="LEI4" s="430"/>
      <c r="LEJ4" s="430"/>
      <c r="LEK4" s="430"/>
      <c r="LEL4" s="430"/>
      <c r="LEM4" s="430"/>
      <c r="LEN4" s="430"/>
      <c r="LEO4" s="430"/>
      <c r="LEP4" s="430"/>
      <c r="LEQ4" s="430"/>
      <c r="LER4" s="430"/>
      <c r="LES4" s="430"/>
      <c r="LET4" s="430"/>
      <c r="LEU4" s="430"/>
      <c r="LEV4" s="430"/>
      <c r="LEW4" s="430"/>
      <c r="LEX4" s="430"/>
      <c r="LEY4" s="430"/>
      <c r="LEZ4" s="430"/>
      <c r="LFA4" s="430"/>
      <c r="LFB4" s="430"/>
      <c r="LFC4" s="430"/>
      <c r="LFD4" s="430"/>
      <c r="LFE4" s="430"/>
      <c r="LFF4" s="430"/>
      <c r="LFG4" s="430"/>
      <c r="LFH4" s="430"/>
      <c r="LFI4" s="430"/>
      <c r="LFJ4" s="430"/>
      <c r="LFK4" s="430"/>
      <c r="LFL4" s="430"/>
      <c r="LFM4" s="430"/>
      <c r="LFN4" s="430"/>
      <c r="LFO4" s="430"/>
      <c r="LFP4" s="430"/>
      <c r="LFQ4" s="430"/>
      <c r="LFR4" s="430"/>
      <c r="LFS4" s="430"/>
      <c r="LFT4" s="430"/>
      <c r="LFU4" s="430"/>
      <c r="LFV4" s="430"/>
      <c r="LFW4" s="430"/>
      <c r="LFX4" s="430"/>
      <c r="LFY4" s="430"/>
      <c r="LFZ4" s="430"/>
      <c r="LGA4" s="430"/>
      <c r="LGB4" s="430"/>
      <c r="LGC4" s="430"/>
      <c r="LGD4" s="430"/>
      <c r="LGE4" s="430"/>
      <c r="LGF4" s="430"/>
      <c r="LGG4" s="430"/>
      <c r="LGH4" s="430"/>
      <c r="LGI4" s="430"/>
      <c r="LGJ4" s="430"/>
      <c r="LGK4" s="430"/>
      <c r="LGL4" s="430"/>
      <c r="LGM4" s="430"/>
      <c r="LGN4" s="430"/>
      <c r="LGO4" s="430"/>
      <c r="LGP4" s="430"/>
      <c r="LGQ4" s="430"/>
      <c r="LGR4" s="430"/>
      <c r="LGS4" s="430"/>
      <c r="LGT4" s="430"/>
      <c r="LGU4" s="430"/>
      <c r="LGV4" s="430"/>
      <c r="LGW4" s="430"/>
      <c r="LGX4" s="430"/>
      <c r="LGY4" s="430"/>
      <c r="LGZ4" s="430"/>
      <c r="LHA4" s="430"/>
      <c r="LHB4" s="430"/>
      <c r="LHC4" s="430"/>
      <c r="LHD4" s="430"/>
      <c r="LHE4" s="430"/>
      <c r="LHF4" s="430"/>
      <c r="LHG4" s="430"/>
      <c r="LHH4" s="430"/>
      <c r="LHI4" s="430"/>
      <c r="LHJ4" s="430"/>
      <c r="LHK4" s="430"/>
      <c r="LHL4" s="430"/>
      <c r="LHM4" s="430"/>
      <c r="LHN4" s="430"/>
      <c r="LHO4" s="430"/>
      <c r="LHP4" s="430"/>
      <c r="LHQ4" s="430"/>
      <c r="LHR4" s="430"/>
      <c r="LHS4" s="430"/>
      <c r="LHT4" s="430"/>
      <c r="LHU4" s="430"/>
      <c r="LHV4" s="430"/>
      <c r="LHW4" s="430"/>
      <c r="LHX4" s="430"/>
      <c r="LHY4" s="430"/>
      <c r="LHZ4" s="430"/>
      <c r="LIA4" s="430"/>
      <c r="LIB4" s="430"/>
      <c r="LIC4" s="430"/>
      <c r="LID4" s="430"/>
      <c r="LIE4" s="430"/>
      <c r="LIF4" s="430"/>
      <c r="LIG4" s="430"/>
      <c r="LIH4" s="430"/>
      <c r="LII4" s="430"/>
      <c r="LIJ4" s="430"/>
      <c r="LIK4" s="430"/>
      <c r="LIL4" s="430"/>
      <c r="LIM4" s="430"/>
      <c r="LIN4" s="430"/>
      <c r="LIO4" s="430"/>
      <c r="LIP4" s="430"/>
      <c r="LIQ4" s="430"/>
      <c r="LIR4" s="430"/>
      <c r="LIS4" s="430"/>
      <c r="LIT4" s="430"/>
      <c r="LIU4" s="430"/>
      <c r="LIV4" s="430"/>
      <c r="LIW4" s="430"/>
      <c r="LIX4" s="430"/>
      <c r="LIY4" s="430"/>
      <c r="LIZ4" s="430"/>
      <c r="LJA4" s="430"/>
      <c r="LJB4" s="430"/>
      <c r="LJC4" s="430"/>
      <c r="LJD4" s="430"/>
      <c r="LJE4" s="430"/>
      <c r="LJF4" s="430"/>
      <c r="LJG4" s="430"/>
      <c r="LJH4" s="430"/>
      <c r="LJI4" s="430"/>
      <c r="LJJ4" s="430"/>
      <c r="LJK4" s="430"/>
      <c r="LJL4" s="430"/>
      <c r="LJM4" s="430"/>
      <c r="LJN4" s="430"/>
      <c r="LJO4" s="430"/>
      <c r="LJP4" s="430"/>
      <c r="LJQ4" s="430"/>
      <c r="LJR4" s="430"/>
      <c r="LJS4" s="430"/>
      <c r="LJT4" s="430"/>
      <c r="LJU4" s="430"/>
      <c r="LJV4" s="430"/>
      <c r="LJW4" s="430"/>
      <c r="LJX4" s="430"/>
      <c r="LJY4" s="430"/>
      <c r="LJZ4" s="430"/>
      <c r="LKA4" s="430"/>
      <c r="LKB4" s="430"/>
      <c r="LKC4" s="430"/>
      <c r="LKD4" s="430"/>
      <c r="LKE4" s="430"/>
      <c r="LKF4" s="430"/>
      <c r="LKG4" s="430"/>
      <c r="LKH4" s="430"/>
      <c r="LKI4" s="430"/>
      <c r="LKJ4" s="430"/>
      <c r="LKK4" s="430"/>
      <c r="LKL4" s="430"/>
      <c r="LKM4" s="430"/>
      <c r="LKN4" s="430"/>
      <c r="LKO4" s="430"/>
      <c r="LKP4" s="430"/>
      <c r="LKQ4" s="430"/>
      <c r="LKR4" s="430"/>
      <c r="LKS4" s="430"/>
      <c r="LKT4" s="430"/>
      <c r="LKU4" s="430"/>
      <c r="LKV4" s="430"/>
      <c r="LKW4" s="430"/>
      <c r="LKX4" s="430"/>
      <c r="LKY4" s="430"/>
      <c r="LKZ4" s="430"/>
      <c r="LLA4" s="430"/>
      <c r="LLB4" s="430"/>
      <c r="LLC4" s="430"/>
      <c r="LLD4" s="430"/>
      <c r="LLE4" s="430"/>
      <c r="LLF4" s="430"/>
      <c r="LLG4" s="430"/>
      <c r="LLH4" s="430"/>
      <c r="LLI4" s="430"/>
      <c r="LLJ4" s="430"/>
      <c r="LLK4" s="430"/>
      <c r="LLL4" s="430"/>
      <c r="LLM4" s="430"/>
      <c r="LLN4" s="430"/>
      <c r="LLO4" s="430"/>
      <c r="LLP4" s="430"/>
      <c r="LLQ4" s="430"/>
      <c r="LLR4" s="430"/>
      <c r="LLS4" s="430"/>
      <c r="LLT4" s="430"/>
      <c r="LLU4" s="430"/>
      <c r="LLV4" s="430"/>
      <c r="LLW4" s="430"/>
      <c r="LLX4" s="430"/>
      <c r="LLY4" s="430"/>
      <c r="LLZ4" s="430"/>
      <c r="LMA4" s="430"/>
      <c r="LMB4" s="430"/>
      <c r="LMC4" s="430"/>
      <c r="LMD4" s="430"/>
      <c r="LME4" s="430"/>
      <c r="LMF4" s="430"/>
      <c r="LMG4" s="430"/>
      <c r="LMH4" s="430"/>
      <c r="LMI4" s="430"/>
      <c r="LMJ4" s="430"/>
      <c r="LMK4" s="430"/>
      <c r="LML4" s="430"/>
      <c r="LMM4" s="430"/>
      <c r="LMN4" s="430"/>
      <c r="LMO4" s="430"/>
      <c r="LMP4" s="430"/>
      <c r="LMQ4" s="430"/>
      <c r="LMR4" s="430"/>
      <c r="LMS4" s="430"/>
      <c r="LMT4" s="430"/>
      <c r="LMU4" s="430"/>
      <c r="LMV4" s="430"/>
      <c r="LMW4" s="430"/>
      <c r="LMX4" s="430"/>
      <c r="LMY4" s="430"/>
      <c r="LMZ4" s="430"/>
      <c r="LNA4" s="430"/>
      <c r="LNB4" s="430"/>
      <c r="LNC4" s="430"/>
      <c r="LND4" s="430"/>
      <c r="LNE4" s="430"/>
      <c r="LNF4" s="430"/>
      <c r="LNG4" s="430"/>
      <c r="LNH4" s="430"/>
      <c r="LNI4" s="430"/>
      <c r="LNJ4" s="430"/>
      <c r="LNK4" s="430"/>
      <c r="LNL4" s="430"/>
      <c r="LNM4" s="430"/>
      <c r="LNN4" s="430"/>
      <c r="LNO4" s="430"/>
      <c r="LNP4" s="430"/>
      <c r="LNQ4" s="430"/>
      <c r="LNR4" s="430"/>
      <c r="LNS4" s="430"/>
      <c r="LNT4" s="430"/>
      <c r="LNU4" s="430"/>
      <c r="LNV4" s="430"/>
      <c r="LNW4" s="430"/>
      <c r="LNX4" s="430"/>
      <c r="LNY4" s="430"/>
      <c r="LNZ4" s="430"/>
      <c r="LOA4" s="430"/>
      <c r="LOB4" s="430"/>
      <c r="LOC4" s="430"/>
      <c r="LOD4" s="430"/>
      <c r="LOE4" s="430"/>
      <c r="LOF4" s="430"/>
      <c r="LOG4" s="430"/>
      <c r="LOH4" s="430"/>
      <c r="LOI4" s="430"/>
      <c r="LOJ4" s="430"/>
      <c r="LOK4" s="430"/>
      <c r="LOL4" s="430"/>
      <c r="LOM4" s="430"/>
      <c r="LON4" s="430"/>
      <c r="LOO4" s="430"/>
      <c r="LOP4" s="430"/>
      <c r="LOQ4" s="430"/>
      <c r="LOR4" s="430"/>
      <c r="LOS4" s="430"/>
      <c r="LOT4" s="430"/>
      <c r="LOU4" s="430"/>
      <c r="LOV4" s="430"/>
      <c r="LOW4" s="430"/>
      <c r="LOX4" s="430"/>
      <c r="LOY4" s="430"/>
      <c r="LOZ4" s="430"/>
      <c r="LPA4" s="430"/>
      <c r="LPB4" s="430"/>
      <c r="LPC4" s="430"/>
      <c r="LPD4" s="430"/>
      <c r="LPE4" s="430"/>
      <c r="LPF4" s="430"/>
      <c r="LPG4" s="430"/>
      <c r="LPH4" s="430"/>
      <c r="LPI4" s="430"/>
      <c r="LPJ4" s="430"/>
      <c r="LPK4" s="430"/>
      <c r="LPL4" s="430"/>
      <c r="LPM4" s="430"/>
      <c r="LPN4" s="430"/>
      <c r="LPO4" s="430"/>
      <c r="LPP4" s="430"/>
      <c r="LPQ4" s="430"/>
      <c r="LPR4" s="430"/>
      <c r="LPS4" s="430"/>
      <c r="LPT4" s="430"/>
      <c r="LPU4" s="430"/>
      <c r="LPV4" s="430"/>
      <c r="LPW4" s="430"/>
      <c r="LPX4" s="430"/>
      <c r="LPY4" s="430"/>
      <c r="LPZ4" s="430"/>
      <c r="LQA4" s="430"/>
      <c r="LQB4" s="430"/>
      <c r="LQC4" s="430"/>
      <c r="LQD4" s="430"/>
      <c r="LQE4" s="430"/>
      <c r="LQF4" s="430"/>
      <c r="LQG4" s="430"/>
      <c r="LQH4" s="430"/>
      <c r="LQI4" s="430"/>
      <c r="LQJ4" s="430"/>
      <c r="LQK4" s="430"/>
      <c r="LQL4" s="430"/>
      <c r="LQM4" s="430"/>
      <c r="LQN4" s="430"/>
      <c r="LQO4" s="430"/>
      <c r="LQP4" s="430"/>
      <c r="LQQ4" s="430"/>
      <c r="LQR4" s="430"/>
      <c r="LQS4" s="430"/>
      <c r="LQT4" s="430"/>
      <c r="LQU4" s="430"/>
      <c r="LQV4" s="430"/>
      <c r="LQW4" s="430"/>
      <c r="LQX4" s="430"/>
      <c r="LQY4" s="430"/>
      <c r="LQZ4" s="430"/>
      <c r="LRA4" s="430"/>
      <c r="LRB4" s="430"/>
      <c r="LRC4" s="430"/>
      <c r="LRD4" s="430"/>
      <c r="LRE4" s="430"/>
      <c r="LRF4" s="430"/>
      <c r="LRG4" s="430"/>
      <c r="LRH4" s="430"/>
      <c r="LRI4" s="430"/>
      <c r="LRJ4" s="430"/>
      <c r="LRK4" s="430"/>
      <c r="LRL4" s="430"/>
      <c r="LRM4" s="430"/>
      <c r="LRN4" s="430"/>
      <c r="LRO4" s="430"/>
      <c r="LRP4" s="430"/>
      <c r="LRQ4" s="430"/>
      <c r="LRR4" s="430"/>
      <c r="LRS4" s="430"/>
      <c r="LRT4" s="430"/>
      <c r="LRU4" s="430"/>
      <c r="LRV4" s="430"/>
      <c r="LRW4" s="430"/>
      <c r="LRX4" s="430"/>
      <c r="LRY4" s="430"/>
      <c r="LRZ4" s="430"/>
      <c r="LSA4" s="430"/>
      <c r="LSB4" s="430"/>
      <c r="LSC4" s="430"/>
      <c r="LSD4" s="430"/>
      <c r="LSE4" s="430"/>
      <c r="LSF4" s="430"/>
      <c r="LSG4" s="430"/>
      <c r="LSH4" s="430"/>
      <c r="LSI4" s="430"/>
      <c r="LSJ4" s="430"/>
      <c r="LSK4" s="430"/>
      <c r="LSL4" s="430"/>
      <c r="LSM4" s="430"/>
      <c r="LSN4" s="430"/>
      <c r="LSO4" s="430"/>
      <c r="LSP4" s="430"/>
      <c r="LSQ4" s="430"/>
      <c r="LSR4" s="430"/>
      <c r="LSS4" s="430"/>
      <c r="LST4" s="430"/>
      <c r="LSU4" s="430"/>
      <c r="LSV4" s="430"/>
      <c r="LSW4" s="430"/>
      <c r="LSX4" s="430"/>
      <c r="LSY4" s="430"/>
      <c r="LSZ4" s="430"/>
      <c r="LTA4" s="430"/>
      <c r="LTB4" s="430"/>
      <c r="LTC4" s="430"/>
      <c r="LTD4" s="430"/>
      <c r="LTE4" s="430"/>
      <c r="LTF4" s="430"/>
      <c r="LTG4" s="430"/>
      <c r="LTH4" s="430"/>
      <c r="LTI4" s="430"/>
      <c r="LTJ4" s="430"/>
      <c r="LTK4" s="430"/>
      <c r="LTL4" s="430"/>
      <c r="LTM4" s="430"/>
      <c r="LTN4" s="430"/>
      <c r="LTO4" s="430"/>
      <c r="LTP4" s="430"/>
      <c r="LTQ4" s="430"/>
      <c r="LTR4" s="430"/>
      <c r="LTS4" s="430"/>
      <c r="LTT4" s="430"/>
      <c r="LTU4" s="430"/>
      <c r="LTV4" s="430"/>
      <c r="LTW4" s="430"/>
      <c r="LTX4" s="430"/>
      <c r="LTY4" s="430"/>
      <c r="LTZ4" s="430"/>
      <c r="LUA4" s="430"/>
      <c r="LUB4" s="430"/>
      <c r="LUC4" s="430"/>
      <c r="LUD4" s="430"/>
      <c r="LUE4" s="430"/>
      <c r="LUF4" s="430"/>
      <c r="LUG4" s="430"/>
      <c r="LUH4" s="430"/>
      <c r="LUI4" s="430"/>
      <c r="LUJ4" s="430"/>
      <c r="LUK4" s="430"/>
      <c r="LUL4" s="430"/>
      <c r="LUM4" s="430"/>
      <c r="LUN4" s="430"/>
      <c r="LUO4" s="430"/>
      <c r="LUP4" s="430"/>
      <c r="LUQ4" s="430"/>
      <c r="LUR4" s="430"/>
      <c r="LUS4" s="430"/>
      <c r="LUT4" s="430"/>
      <c r="LUU4" s="430"/>
      <c r="LUV4" s="430"/>
      <c r="LUW4" s="430"/>
      <c r="LUX4" s="430"/>
      <c r="LUY4" s="430"/>
      <c r="LUZ4" s="430"/>
      <c r="LVA4" s="430"/>
      <c r="LVB4" s="430"/>
      <c r="LVC4" s="430"/>
      <c r="LVD4" s="430"/>
      <c r="LVE4" s="430"/>
      <c r="LVF4" s="430"/>
      <c r="LVG4" s="430"/>
      <c r="LVH4" s="430"/>
      <c r="LVI4" s="430"/>
      <c r="LVJ4" s="430"/>
      <c r="LVK4" s="430"/>
      <c r="LVL4" s="430"/>
      <c r="LVM4" s="430"/>
      <c r="LVN4" s="430"/>
      <c r="LVO4" s="430"/>
      <c r="LVP4" s="430"/>
      <c r="LVQ4" s="430"/>
      <c r="LVR4" s="430"/>
      <c r="LVS4" s="430"/>
      <c r="LVT4" s="430"/>
      <c r="LVU4" s="430"/>
      <c r="LVV4" s="430"/>
      <c r="LVW4" s="430"/>
      <c r="LVX4" s="430"/>
      <c r="LVY4" s="430"/>
      <c r="LVZ4" s="430"/>
      <c r="LWA4" s="430"/>
      <c r="LWB4" s="430"/>
      <c r="LWC4" s="430"/>
      <c r="LWD4" s="430"/>
      <c r="LWE4" s="430"/>
      <c r="LWF4" s="430"/>
      <c r="LWG4" s="430"/>
      <c r="LWH4" s="430"/>
      <c r="LWI4" s="430"/>
      <c r="LWJ4" s="430"/>
      <c r="LWK4" s="430"/>
      <c r="LWL4" s="430"/>
      <c r="LWM4" s="430"/>
      <c r="LWN4" s="430"/>
      <c r="LWO4" s="430"/>
      <c r="LWP4" s="430"/>
      <c r="LWQ4" s="430"/>
      <c r="LWR4" s="430"/>
      <c r="LWS4" s="430"/>
      <c r="LWT4" s="430"/>
      <c r="LWU4" s="430"/>
      <c r="LWV4" s="430"/>
      <c r="LWW4" s="430"/>
      <c r="LWX4" s="430"/>
      <c r="LWY4" s="430"/>
      <c r="LWZ4" s="430"/>
      <c r="LXA4" s="430"/>
      <c r="LXB4" s="430"/>
      <c r="LXC4" s="430"/>
      <c r="LXD4" s="430"/>
      <c r="LXE4" s="430"/>
      <c r="LXF4" s="430"/>
      <c r="LXG4" s="430"/>
      <c r="LXH4" s="430"/>
      <c r="LXI4" s="430"/>
      <c r="LXJ4" s="430"/>
      <c r="LXK4" s="430"/>
      <c r="LXL4" s="430"/>
      <c r="LXM4" s="430"/>
      <c r="LXN4" s="430"/>
      <c r="LXO4" s="430"/>
      <c r="LXP4" s="430"/>
      <c r="LXQ4" s="430"/>
      <c r="LXR4" s="430"/>
      <c r="LXS4" s="430"/>
      <c r="LXT4" s="430"/>
      <c r="LXU4" s="430"/>
      <c r="LXV4" s="430"/>
      <c r="LXW4" s="430"/>
      <c r="LXX4" s="430"/>
      <c r="LXY4" s="430"/>
      <c r="LXZ4" s="430"/>
      <c r="LYA4" s="430"/>
      <c r="LYB4" s="430"/>
      <c r="LYC4" s="430"/>
      <c r="LYD4" s="430"/>
      <c r="LYE4" s="430"/>
      <c r="LYF4" s="430"/>
      <c r="LYG4" s="430"/>
      <c r="LYH4" s="430"/>
      <c r="LYI4" s="430"/>
      <c r="LYJ4" s="430"/>
      <c r="LYK4" s="430"/>
      <c r="LYL4" s="430"/>
      <c r="LYM4" s="430"/>
      <c r="LYN4" s="430"/>
      <c r="LYO4" s="430"/>
      <c r="LYP4" s="430"/>
      <c r="LYQ4" s="430"/>
      <c r="LYR4" s="430"/>
      <c r="LYS4" s="430"/>
      <c r="LYT4" s="430"/>
      <c r="LYU4" s="430"/>
      <c r="LYV4" s="430"/>
      <c r="LYW4" s="430"/>
      <c r="LYX4" s="430"/>
      <c r="LYY4" s="430"/>
      <c r="LYZ4" s="430"/>
      <c r="LZA4" s="430"/>
      <c r="LZB4" s="430"/>
      <c r="LZC4" s="430"/>
      <c r="LZD4" s="430"/>
      <c r="LZE4" s="430"/>
      <c r="LZF4" s="430"/>
      <c r="LZG4" s="430"/>
      <c r="LZH4" s="430"/>
      <c r="LZI4" s="430"/>
      <c r="LZJ4" s="430"/>
      <c r="LZK4" s="430"/>
      <c r="LZL4" s="430"/>
      <c r="LZM4" s="430"/>
      <c r="LZN4" s="430"/>
      <c r="LZO4" s="430"/>
      <c r="LZP4" s="430"/>
      <c r="LZQ4" s="430"/>
      <c r="LZR4" s="430"/>
      <c r="LZS4" s="430"/>
      <c r="LZT4" s="430"/>
      <c r="LZU4" s="430"/>
      <c r="LZV4" s="430"/>
      <c r="LZW4" s="430"/>
      <c r="LZX4" s="430"/>
      <c r="LZY4" s="430"/>
      <c r="LZZ4" s="430"/>
      <c r="MAA4" s="430"/>
      <c r="MAB4" s="430"/>
      <c r="MAC4" s="430"/>
      <c r="MAD4" s="430"/>
      <c r="MAE4" s="430"/>
      <c r="MAF4" s="430"/>
      <c r="MAG4" s="430"/>
      <c r="MAH4" s="430"/>
      <c r="MAI4" s="430"/>
      <c r="MAJ4" s="430"/>
      <c r="MAK4" s="430"/>
      <c r="MAL4" s="430"/>
      <c r="MAM4" s="430"/>
      <c r="MAN4" s="430"/>
      <c r="MAO4" s="430"/>
      <c r="MAP4" s="430"/>
      <c r="MAQ4" s="430"/>
      <c r="MAR4" s="430"/>
      <c r="MAS4" s="430"/>
      <c r="MAT4" s="430"/>
      <c r="MAU4" s="430"/>
      <c r="MAV4" s="430"/>
      <c r="MAW4" s="430"/>
      <c r="MAX4" s="430"/>
      <c r="MAY4" s="430"/>
      <c r="MAZ4" s="430"/>
      <c r="MBA4" s="430"/>
      <c r="MBB4" s="430"/>
      <c r="MBC4" s="430"/>
      <c r="MBD4" s="430"/>
      <c r="MBE4" s="430"/>
      <c r="MBF4" s="430"/>
      <c r="MBG4" s="430"/>
      <c r="MBH4" s="430"/>
      <c r="MBI4" s="430"/>
      <c r="MBJ4" s="430"/>
      <c r="MBK4" s="430"/>
      <c r="MBL4" s="430"/>
      <c r="MBM4" s="430"/>
      <c r="MBN4" s="430"/>
      <c r="MBO4" s="430"/>
      <c r="MBP4" s="430"/>
      <c r="MBQ4" s="430"/>
      <c r="MBR4" s="430"/>
      <c r="MBS4" s="430"/>
      <c r="MBT4" s="430"/>
      <c r="MBU4" s="430"/>
      <c r="MBV4" s="430"/>
      <c r="MBW4" s="430"/>
      <c r="MBX4" s="430"/>
      <c r="MBY4" s="430"/>
      <c r="MBZ4" s="430"/>
      <c r="MCA4" s="430"/>
      <c r="MCB4" s="430"/>
      <c r="MCC4" s="430"/>
      <c r="MCD4" s="430"/>
      <c r="MCE4" s="430"/>
      <c r="MCF4" s="430"/>
      <c r="MCG4" s="430"/>
      <c r="MCH4" s="430"/>
      <c r="MCI4" s="430"/>
      <c r="MCJ4" s="430"/>
      <c r="MCK4" s="430"/>
      <c r="MCL4" s="430"/>
      <c r="MCM4" s="430"/>
      <c r="MCN4" s="430"/>
      <c r="MCO4" s="430"/>
      <c r="MCP4" s="430"/>
      <c r="MCQ4" s="430"/>
      <c r="MCR4" s="430"/>
      <c r="MCS4" s="430"/>
      <c r="MCT4" s="430"/>
      <c r="MCU4" s="430"/>
      <c r="MCV4" s="430"/>
      <c r="MCW4" s="430"/>
      <c r="MCX4" s="430"/>
      <c r="MCY4" s="430"/>
      <c r="MCZ4" s="430"/>
      <c r="MDA4" s="430"/>
      <c r="MDB4" s="430"/>
      <c r="MDC4" s="430"/>
      <c r="MDD4" s="430"/>
      <c r="MDE4" s="430"/>
      <c r="MDF4" s="430"/>
      <c r="MDG4" s="430"/>
      <c r="MDH4" s="430"/>
      <c r="MDI4" s="430"/>
      <c r="MDJ4" s="430"/>
      <c r="MDK4" s="430"/>
      <c r="MDL4" s="430"/>
      <c r="MDM4" s="430"/>
      <c r="MDN4" s="430"/>
      <c r="MDO4" s="430"/>
      <c r="MDP4" s="430"/>
      <c r="MDQ4" s="430"/>
      <c r="MDR4" s="430"/>
      <c r="MDS4" s="430"/>
      <c r="MDT4" s="430"/>
      <c r="MDU4" s="430"/>
      <c r="MDV4" s="430"/>
      <c r="MDW4" s="430"/>
      <c r="MDX4" s="430"/>
      <c r="MDY4" s="430"/>
      <c r="MDZ4" s="430"/>
      <c r="MEA4" s="430"/>
      <c r="MEB4" s="430"/>
      <c r="MEC4" s="430"/>
      <c r="MED4" s="430"/>
      <c r="MEE4" s="430"/>
      <c r="MEF4" s="430"/>
      <c r="MEG4" s="430"/>
      <c r="MEH4" s="430"/>
      <c r="MEI4" s="430"/>
      <c r="MEJ4" s="430"/>
      <c r="MEK4" s="430"/>
      <c r="MEL4" s="430"/>
      <c r="MEM4" s="430"/>
      <c r="MEN4" s="430"/>
      <c r="MEO4" s="430"/>
      <c r="MEP4" s="430"/>
      <c r="MEQ4" s="430"/>
      <c r="MER4" s="430"/>
      <c r="MES4" s="430"/>
      <c r="MET4" s="430"/>
      <c r="MEU4" s="430"/>
      <c r="MEV4" s="430"/>
      <c r="MEW4" s="430"/>
      <c r="MEX4" s="430"/>
      <c r="MEY4" s="430"/>
      <c r="MEZ4" s="430"/>
      <c r="MFA4" s="430"/>
      <c r="MFB4" s="430"/>
      <c r="MFC4" s="430"/>
      <c r="MFD4" s="430"/>
      <c r="MFE4" s="430"/>
      <c r="MFF4" s="430"/>
      <c r="MFG4" s="430"/>
      <c r="MFH4" s="430"/>
      <c r="MFI4" s="430"/>
      <c r="MFJ4" s="430"/>
      <c r="MFK4" s="430"/>
      <c r="MFL4" s="430"/>
      <c r="MFM4" s="430"/>
      <c r="MFN4" s="430"/>
      <c r="MFO4" s="430"/>
      <c r="MFP4" s="430"/>
      <c r="MFQ4" s="430"/>
      <c r="MFR4" s="430"/>
      <c r="MFS4" s="430"/>
      <c r="MFT4" s="430"/>
      <c r="MFU4" s="430"/>
      <c r="MFV4" s="430"/>
      <c r="MFW4" s="430"/>
      <c r="MFX4" s="430"/>
      <c r="MFY4" s="430"/>
      <c r="MFZ4" s="430"/>
      <c r="MGA4" s="430"/>
      <c r="MGB4" s="430"/>
      <c r="MGC4" s="430"/>
      <c r="MGD4" s="430"/>
      <c r="MGE4" s="430"/>
      <c r="MGF4" s="430"/>
      <c r="MGG4" s="430"/>
      <c r="MGH4" s="430"/>
      <c r="MGI4" s="430"/>
      <c r="MGJ4" s="430"/>
      <c r="MGK4" s="430"/>
      <c r="MGL4" s="430"/>
      <c r="MGM4" s="430"/>
      <c r="MGN4" s="430"/>
      <c r="MGO4" s="430"/>
      <c r="MGP4" s="430"/>
      <c r="MGQ4" s="430"/>
      <c r="MGR4" s="430"/>
      <c r="MGS4" s="430"/>
      <c r="MGT4" s="430"/>
      <c r="MGU4" s="430"/>
      <c r="MGV4" s="430"/>
      <c r="MGW4" s="430"/>
      <c r="MGX4" s="430"/>
      <c r="MGY4" s="430"/>
      <c r="MGZ4" s="430"/>
      <c r="MHA4" s="430"/>
      <c r="MHB4" s="430"/>
      <c r="MHC4" s="430"/>
      <c r="MHD4" s="430"/>
      <c r="MHE4" s="430"/>
      <c r="MHF4" s="430"/>
      <c r="MHG4" s="430"/>
      <c r="MHH4" s="430"/>
      <c r="MHI4" s="430"/>
      <c r="MHJ4" s="430"/>
      <c r="MHK4" s="430"/>
      <c r="MHL4" s="430"/>
      <c r="MHM4" s="430"/>
      <c r="MHN4" s="430"/>
      <c r="MHO4" s="430"/>
      <c r="MHP4" s="430"/>
      <c r="MHQ4" s="430"/>
      <c r="MHR4" s="430"/>
      <c r="MHS4" s="430"/>
      <c r="MHT4" s="430"/>
      <c r="MHU4" s="430"/>
      <c r="MHV4" s="430"/>
      <c r="MHW4" s="430"/>
      <c r="MHX4" s="430"/>
      <c r="MHY4" s="430"/>
      <c r="MHZ4" s="430"/>
      <c r="MIA4" s="430"/>
      <c r="MIB4" s="430"/>
      <c r="MIC4" s="430"/>
      <c r="MID4" s="430"/>
      <c r="MIE4" s="430"/>
      <c r="MIF4" s="430"/>
      <c r="MIG4" s="430"/>
      <c r="MIH4" s="430"/>
      <c r="MII4" s="430"/>
      <c r="MIJ4" s="430"/>
      <c r="MIK4" s="430"/>
      <c r="MIL4" s="430"/>
      <c r="MIM4" s="430"/>
      <c r="MIN4" s="430"/>
      <c r="MIO4" s="430"/>
      <c r="MIP4" s="430"/>
      <c r="MIQ4" s="430"/>
      <c r="MIR4" s="430"/>
      <c r="MIS4" s="430"/>
      <c r="MIT4" s="430"/>
      <c r="MIU4" s="430"/>
      <c r="MIV4" s="430"/>
      <c r="MIW4" s="430"/>
      <c r="MIX4" s="430"/>
      <c r="MIY4" s="430"/>
      <c r="MIZ4" s="430"/>
      <c r="MJA4" s="430"/>
      <c r="MJB4" s="430"/>
      <c r="MJC4" s="430"/>
      <c r="MJD4" s="430"/>
      <c r="MJE4" s="430"/>
      <c r="MJF4" s="430"/>
      <c r="MJG4" s="430"/>
      <c r="MJH4" s="430"/>
      <c r="MJI4" s="430"/>
      <c r="MJJ4" s="430"/>
      <c r="MJK4" s="430"/>
      <c r="MJL4" s="430"/>
      <c r="MJM4" s="430"/>
      <c r="MJN4" s="430"/>
      <c r="MJO4" s="430"/>
      <c r="MJP4" s="430"/>
      <c r="MJQ4" s="430"/>
      <c r="MJR4" s="430"/>
      <c r="MJS4" s="430"/>
      <c r="MJT4" s="430"/>
      <c r="MJU4" s="430"/>
      <c r="MJV4" s="430"/>
      <c r="MJW4" s="430"/>
      <c r="MJX4" s="430"/>
      <c r="MJY4" s="430"/>
      <c r="MJZ4" s="430"/>
      <c r="MKA4" s="430"/>
      <c r="MKB4" s="430"/>
      <c r="MKC4" s="430"/>
      <c r="MKD4" s="430"/>
      <c r="MKE4" s="430"/>
      <c r="MKF4" s="430"/>
      <c r="MKG4" s="430"/>
      <c r="MKH4" s="430"/>
      <c r="MKI4" s="430"/>
      <c r="MKJ4" s="430"/>
      <c r="MKK4" s="430"/>
      <c r="MKL4" s="430"/>
      <c r="MKM4" s="430"/>
      <c r="MKN4" s="430"/>
      <c r="MKO4" s="430"/>
      <c r="MKP4" s="430"/>
      <c r="MKQ4" s="430"/>
      <c r="MKR4" s="430"/>
      <c r="MKS4" s="430"/>
      <c r="MKT4" s="430"/>
      <c r="MKU4" s="430"/>
      <c r="MKV4" s="430"/>
      <c r="MKW4" s="430"/>
      <c r="MKX4" s="430"/>
      <c r="MKY4" s="430"/>
      <c r="MKZ4" s="430"/>
      <c r="MLA4" s="430"/>
      <c r="MLB4" s="430"/>
      <c r="MLC4" s="430"/>
      <c r="MLD4" s="430"/>
      <c r="MLE4" s="430"/>
      <c r="MLF4" s="430"/>
      <c r="MLG4" s="430"/>
      <c r="MLH4" s="430"/>
      <c r="MLI4" s="430"/>
      <c r="MLJ4" s="430"/>
      <c r="MLK4" s="430"/>
      <c r="MLL4" s="430"/>
      <c r="MLM4" s="430"/>
      <c r="MLN4" s="430"/>
      <c r="MLO4" s="430"/>
      <c r="MLP4" s="430"/>
      <c r="MLQ4" s="430"/>
      <c r="MLR4" s="430"/>
      <c r="MLS4" s="430"/>
      <c r="MLT4" s="430"/>
      <c r="MLU4" s="430"/>
      <c r="MLV4" s="430"/>
      <c r="MLW4" s="430"/>
      <c r="MLX4" s="430"/>
      <c r="MLY4" s="430"/>
      <c r="MLZ4" s="430"/>
      <c r="MMA4" s="430"/>
      <c r="MMB4" s="430"/>
      <c r="MMC4" s="430"/>
      <c r="MMD4" s="430"/>
      <c r="MME4" s="430"/>
      <c r="MMF4" s="430"/>
      <c r="MMG4" s="430"/>
      <c r="MMH4" s="430"/>
      <c r="MMI4" s="430"/>
      <c r="MMJ4" s="430"/>
      <c r="MMK4" s="430"/>
      <c r="MML4" s="430"/>
      <c r="MMM4" s="430"/>
      <c r="MMN4" s="430"/>
      <c r="MMO4" s="430"/>
      <c r="MMP4" s="430"/>
      <c r="MMQ4" s="430"/>
      <c r="MMR4" s="430"/>
      <c r="MMS4" s="430"/>
      <c r="MMT4" s="430"/>
      <c r="MMU4" s="430"/>
      <c r="MMV4" s="430"/>
      <c r="MMW4" s="430"/>
      <c r="MMX4" s="430"/>
      <c r="MMY4" s="430"/>
      <c r="MMZ4" s="430"/>
      <c r="MNA4" s="430"/>
      <c r="MNB4" s="430"/>
      <c r="MNC4" s="430"/>
      <c r="MND4" s="430"/>
      <c r="MNE4" s="430"/>
      <c r="MNF4" s="430"/>
      <c r="MNG4" s="430"/>
      <c r="MNH4" s="430"/>
      <c r="MNI4" s="430"/>
      <c r="MNJ4" s="430"/>
      <c r="MNK4" s="430"/>
      <c r="MNL4" s="430"/>
      <c r="MNM4" s="430"/>
      <c r="MNN4" s="430"/>
      <c r="MNO4" s="430"/>
      <c r="MNP4" s="430"/>
      <c r="MNQ4" s="430"/>
      <c r="MNR4" s="430"/>
      <c r="MNS4" s="430"/>
      <c r="MNT4" s="430"/>
      <c r="MNU4" s="430"/>
      <c r="MNV4" s="430"/>
      <c r="MNW4" s="430"/>
      <c r="MNX4" s="430"/>
      <c r="MNY4" s="430"/>
      <c r="MNZ4" s="430"/>
      <c r="MOA4" s="430"/>
      <c r="MOB4" s="430"/>
      <c r="MOC4" s="430"/>
      <c r="MOD4" s="430"/>
      <c r="MOE4" s="430"/>
      <c r="MOF4" s="430"/>
      <c r="MOG4" s="430"/>
      <c r="MOH4" s="430"/>
      <c r="MOI4" s="430"/>
      <c r="MOJ4" s="430"/>
      <c r="MOK4" s="430"/>
      <c r="MOL4" s="430"/>
      <c r="MOM4" s="430"/>
      <c r="MON4" s="430"/>
      <c r="MOO4" s="430"/>
      <c r="MOP4" s="430"/>
      <c r="MOQ4" s="430"/>
      <c r="MOR4" s="430"/>
      <c r="MOS4" s="430"/>
      <c r="MOT4" s="430"/>
      <c r="MOU4" s="430"/>
      <c r="MOV4" s="430"/>
      <c r="MOW4" s="430"/>
      <c r="MOX4" s="430"/>
      <c r="MOY4" s="430"/>
      <c r="MOZ4" s="430"/>
      <c r="MPA4" s="430"/>
      <c r="MPB4" s="430"/>
      <c r="MPC4" s="430"/>
      <c r="MPD4" s="430"/>
      <c r="MPE4" s="430"/>
      <c r="MPF4" s="430"/>
      <c r="MPG4" s="430"/>
      <c r="MPH4" s="430"/>
      <c r="MPI4" s="430"/>
      <c r="MPJ4" s="430"/>
      <c r="MPK4" s="430"/>
      <c r="MPL4" s="430"/>
      <c r="MPM4" s="430"/>
      <c r="MPN4" s="430"/>
      <c r="MPO4" s="430"/>
      <c r="MPP4" s="430"/>
      <c r="MPQ4" s="430"/>
      <c r="MPR4" s="430"/>
      <c r="MPS4" s="430"/>
      <c r="MPT4" s="430"/>
      <c r="MPU4" s="430"/>
      <c r="MPV4" s="430"/>
      <c r="MPW4" s="430"/>
      <c r="MPX4" s="430"/>
      <c r="MPY4" s="430"/>
      <c r="MPZ4" s="430"/>
      <c r="MQA4" s="430"/>
      <c r="MQB4" s="430"/>
      <c r="MQC4" s="430"/>
      <c r="MQD4" s="430"/>
      <c r="MQE4" s="430"/>
      <c r="MQF4" s="430"/>
      <c r="MQG4" s="430"/>
      <c r="MQH4" s="430"/>
      <c r="MQI4" s="430"/>
      <c r="MQJ4" s="430"/>
      <c r="MQK4" s="430"/>
      <c r="MQL4" s="430"/>
      <c r="MQM4" s="430"/>
      <c r="MQN4" s="430"/>
      <c r="MQO4" s="430"/>
      <c r="MQP4" s="430"/>
      <c r="MQQ4" s="430"/>
      <c r="MQR4" s="430"/>
      <c r="MQS4" s="430"/>
      <c r="MQT4" s="430"/>
      <c r="MQU4" s="430"/>
      <c r="MQV4" s="430"/>
      <c r="MQW4" s="430"/>
      <c r="MQX4" s="430"/>
      <c r="MQY4" s="430"/>
      <c r="MQZ4" s="430"/>
      <c r="MRA4" s="430"/>
      <c r="MRB4" s="430"/>
      <c r="MRC4" s="430"/>
      <c r="MRD4" s="430"/>
      <c r="MRE4" s="430"/>
      <c r="MRF4" s="430"/>
      <c r="MRG4" s="430"/>
      <c r="MRH4" s="430"/>
      <c r="MRI4" s="430"/>
      <c r="MRJ4" s="430"/>
      <c r="MRK4" s="430"/>
      <c r="MRL4" s="430"/>
      <c r="MRM4" s="430"/>
      <c r="MRN4" s="430"/>
      <c r="MRO4" s="430"/>
      <c r="MRP4" s="430"/>
      <c r="MRQ4" s="430"/>
      <c r="MRR4" s="430"/>
      <c r="MRS4" s="430"/>
      <c r="MRT4" s="430"/>
      <c r="MRU4" s="430"/>
      <c r="MRV4" s="430"/>
      <c r="MRW4" s="430"/>
      <c r="MRX4" s="430"/>
      <c r="MRY4" s="430"/>
      <c r="MRZ4" s="430"/>
      <c r="MSA4" s="430"/>
      <c r="MSB4" s="430"/>
      <c r="MSC4" s="430"/>
      <c r="MSD4" s="430"/>
      <c r="MSE4" s="430"/>
      <c r="MSF4" s="430"/>
      <c r="MSG4" s="430"/>
      <c r="MSH4" s="430"/>
      <c r="MSI4" s="430"/>
      <c r="MSJ4" s="430"/>
      <c r="MSK4" s="430"/>
      <c r="MSL4" s="430"/>
      <c r="MSM4" s="430"/>
      <c r="MSN4" s="430"/>
      <c r="MSO4" s="430"/>
      <c r="MSP4" s="430"/>
      <c r="MSQ4" s="430"/>
      <c r="MSR4" s="430"/>
      <c r="MSS4" s="430"/>
      <c r="MST4" s="430"/>
      <c r="MSU4" s="430"/>
      <c r="MSV4" s="430"/>
      <c r="MSW4" s="430"/>
      <c r="MSX4" s="430"/>
      <c r="MSY4" s="430"/>
      <c r="MSZ4" s="430"/>
      <c r="MTA4" s="430"/>
      <c r="MTB4" s="430"/>
      <c r="MTC4" s="430"/>
      <c r="MTD4" s="430"/>
      <c r="MTE4" s="430"/>
      <c r="MTF4" s="430"/>
      <c r="MTG4" s="430"/>
      <c r="MTH4" s="430"/>
      <c r="MTI4" s="430"/>
      <c r="MTJ4" s="430"/>
      <c r="MTK4" s="430"/>
      <c r="MTL4" s="430"/>
      <c r="MTM4" s="430"/>
      <c r="MTN4" s="430"/>
      <c r="MTO4" s="430"/>
      <c r="MTP4" s="430"/>
      <c r="MTQ4" s="430"/>
      <c r="MTR4" s="430"/>
      <c r="MTS4" s="430"/>
      <c r="MTT4" s="430"/>
      <c r="MTU4" s="430"/>
      <c r="MTV4" s="430"/>
      <c r="MTW4" s="430"/>
      <c r="MTX4" s="430"/>
      <c r="MTY4" s="430"/>
      <c r="MTZ4" s="430"/>
      <c r="MUA4" s="430"/>
      <c r="MUB4" s="430"/>
      <c r="MUC4" s="430"/>
      <c r="MUD4" s="430"/>
      <c r="MUE4" s="430"/>
      <c r="MUF4" s="430"/>
      <c r="MUG4" s="430"/>
      <c r="MUH4" s="430"/>
      <c r="MUI4" s="430"/>
      <c r="MUJ4" s="430"/>
      <c r="MUK4" s="430"/>
      <c r="MUL4" s="430"/>
      <c r="MUM4" s="430"/>
      <c r="MUN4" s="430"/>
      <c r="MUO4" s="430"/>
      <c r="MUP4" s="430"/>
      <c r="MUQ4" s="430"/>
      <c r="MUR4" s="430"/>
      <c r="MUS4" s="430"/>
      <c r="MUT4" s="430"/>
      <c r="MUU4" s="430"/>
      <c r="MUV4" s="430"/>
      <c r="MUW4" s="430"/>
      <c r="MUX4" s="430"/>
      <c r="MUY4" s="430"/>
      <c r="MUZ4" s="430"/>
      <c r="MVA4" s="430"/>
      <c r="MVB4" s="430"/>
      <c r="MVC4" s="430"/>
      <c r="MVD4" s="430"/>
      <c r="MVE4" s="430"/>
      <c r="MVF4" s="430"/>
      <c r="MVG4" s="430"/>
      <c r="MVH4" s="430"/>
      <c r="MVI4" s="430"/>
      <c r="MVJ4" s="430"/>
      <c r="MVK4" s="430"/>
      <c r="MVL4" s="430"/>
      <c r="MVM4" s="430"/>
      <c r="MVN4" s="430"/>
      <c r="MVO4" s="430"/>
      <c r="MVP4" s="430"/>
      <c r="MVQ4" s="430"/>
      <c r="MVR4" s="430"/>
      <c r="MVS4" s="430"/>
      <c r="MVT4" s="430"/>
      <c r="MVU4" s="430"/>
      <c r="MVV4" s="430"/>
      <c r="MVW4" s="430"/>
      <c r="MVX4" s="430"/>
      <c r="MVY4" s="430"/>
      <c r="MVZ4" s="430"/>
      <c r="MWA4" s="430"/>
      <c r="MWB4" s="430"/>
      <c r="MWC4" s="430"/>
      <c r="MWD4" s="430"/>
      <c r="MWE4" s="430"/>
      <c r="MWF4" s="430"/>
      <c r="MWG4" s="430"/>
      <c r="MWH4" s="430"/>
      <c r="MWI4" s="430"/>
      <c r="MWJ4" s="430"/>
      <c r="MWK4" s="430"/>
      <c r="MWL4" s="430"/>
      <c r="MWM4" s="430"/>
      <c r="MWN4" s="430"/>
      <c r="MWO4" s="430"/>
      <c r="MWP4" s="430"/>
      <c r="MWQ4" s="430"/>
      <c r="MWR4" s="430"/>
      <c r="MWS4" s="430"/>
      <c r="MWT4" s="430"/>
      <c r="MWU4" s="430"/>
      <c r="MWV4" s="430"/>
      <c r="MWW4" s="430"/>
      <c r="MWX4" s="430"/>
      <c r="MWY4" s="430"/>
      <c r="MWZ4" s="430"/>
      <c r="MXA4" s="430"/>
      <c r="MXB4" s="430"/>
      <c r="MXC4" s="430"/>
      <c r="MXD4" s="430"/>
      <c r="MXE4" s="430"/>
      <c r="MXF4" s="430"/>
      <c r="MXG4" s="430"/>
      <c r="MXH4" s="430"/>
      <c r="MXI4" s="430"/>
      <c r="MXJ4" s="430"/>
      <c r="MXK4" s="430"/>
      <c r="MXL4" s="430"/>
      <c r="MXM4" s="430"/>
      <c r="MXN4" s="430"/>
      <c r="MXO4" s="430"/>
      <c r="MXP4" s="430"/>
      <c r="MXQ4" s="430"/>
      <c r="MXR4" s="430"/>
      <c r="MXS4" s="430"/>
      <c r="MXT4" s="430"/>
      <c r="MXU4" s="430"/>
      <c r="MXV4" s="430"/>
      <c r="MXW4" s="430"/>
      <c r="MXX4" s="430"/>
      <c r="MXY4" s="430"/>
      <c r="MXZ4" s="430"/>
      <c r="MYA4" s="430"/>
      <c r="MYB4" s="430"/>
      <c r="MYC4" s="430"/>
      <c r="MYD4" s="430"/>
      <c r="MYE4" s="430"/>
      <c r="MYF4" s="430"/>
      <c r="MYG4" s="430"/>
      <c r="MYH4" s="430"/>
      <c r="MYI4" s="430"/>
      <c r="MYJ4" s="430"/>
      <c r="MYK4" s="430"/>
      <c r="MYL4" s="430"/>
      <c r="MYM4" s="430"/>
      <c r="MYN4" s="430"/>
      <c r="MYO4" s="430"/>
      <c r="MYP4" s="430"/>
      <c r="MYQ4" s="430"/>
      <c r="MYR4" s="430"/>
      <c r="MYS4" s="430"/>
      <c r="MYT4" s="430"/>
      <c r="MYU4" s="430"/>
      <c r="MYV4" s="430"/>
      <c r="MYW4" s="430"/>
      <c r="MYX4" s="430"/>
      <c r="MYY4" s="430"/>
      <c r="MYZ4" s="430"/>
      <c r="MZA4" s="430"/>
      <c r="MZB4" s="430"/>
      <c r="MZC4" s="430"/>
      <c r="MZD4" s="430"/>
      <c r="MZE4" s="430"/>
      <c r="MZF4" s="430"/>
      <c r="MZG4" s="430"/>
      <c r="MZH4" s="430"/>
      <c r="MZI4" s="430"/>
      <c r="MZJ4" s="430"/>
      <c r="MZK4" s="430"/>
      <c r="MZL4" s="430"/>
      <c r="MZM4" s="430"/>
      <c r="MZN4" s="430"/>
      <c r="MZO4" s="430"/>
      <c r="MZP4" s="430"/>
      <c r="MZQ4" s="430"/>
      <c r="MZR4" s="430"/>
      <c r="MZS4" s="430"/>
      <c r="MZT4" s="430"/>
      <c r="MZU4" s="430"/>
      <c r="MZV4" s="430"/>
      <c r="MZW4" s="430"/>
      <c r="MZX4" s="430"/>
      <c r="MZY4" s="430"/>
      <c r="MZZ4" s="430"/>
      <c r="NAA4" s="430"/>
      <c r="NAB4" s="430"/>
      <c r="NAC4" s="430"/>
      <c r="NAD4" s="430"/>
      <c r="NAE4" s="430"/>
      <c r="NAF4" s="430"/>
      <c r="NAG4" s="430"/>
      <c r="NAH4" s="430"/>
      <c r="NAI4" s="430"/>
      <c r="NAJ4" s="430"/>
      <c r="NAK4" s="430"/>
      <c r="NAL4" s="430"/>
      <c r="NAM4" s="430"/>
      <c r="NAN4" s="430"/>
      <c r="NAO4" s="430"/>
      <c r="NAP4" s="430"/>
      <c r="NAQ4" s="430"/>
      <c r="NAR4" s="430"/>
      <c r="NAS4" s="430"/>
      <c r="NAT4" s="430"/>
      <c r="NAU4" s="430"/>
      <c r="NAV4" s="430"/>
      <c r="NAW4" s="430"/>
      <c r="NAX4" s="430"/>
      <c r="NAY4" s="430"/>
      <c r="NAZ4" s="430"/>
      <c r="NBA4" s="430"/>
      <c r="NBB4" s="430"/>
      <c r="NBC4" s="430"/>
      <c r="NBD4" s="430"/>
      <c r="NBE4" s="430"/>
      <c r="NBF4" s="430"/>
      <c r="NBG4" s="430"/>
      <c r="NBH4" s="430"/>
      <c r="NBI4" s="430"/>
      <c r="NBJ4" s="430"/>
      <c r="NBK4" s="430"/>
      <c r="NBL4" s="430"/>
      <c r="NBM4" s="430"/>
      <c r="NBN4" s="430"/>
      <c r="NBO4" s="430"/>
      <c r="NBP4" s="430"/>
      <c r="NBQ4" s="430"/>
      <c r="NBR4" s="430"/>
      <c r="NBS4" s="430"/>
      <c r="NBT4" s="430"/>
      <c r="NBU4" s="430"/>
      <c r="NBV4" s="430"/>
      <c r="NBW4" s="430"/>
      <c r="NBX4" s="430"/>
      <c r="NBY4" s="430"/>
      <c r="NBZ4" s="430"/>
      <c r="NCA4" s="430"/>
      <c r="NCB4" s="430"/>
      <c r="NCC4" s="430"/>
      <c r="NCD4" s="430"/>
      <c r="NCE4" s="430"/>
      <c r="NCF4" s="430"/>
      <c r="NCG4" s="430"/>
      <c r="NCH4" s="430"/>
      <c r="NCI4" s="430"/>
      <c r="NCJ4" s="430"/>
      <c r="NCK4" s="430"/>
      <c r="NCL4" s="430"/>
      <c r="NCM4" s="430"/>
      <c r="NCN4" s="430"/>
      <c r="NCO4" s="430"/>
      <c r="NCP4" s="430"/>
      <c r="NCQ4" s="430"/>
      <c r="NCR4" s="430"/>
      <c r="NCS4" s="430"/>
      <c r="NCT4" s="430"/>
      <c r="NCU4" s="430"/>
      <c r="NCV4" s="430"/>
      <c r="NCW4" s="430"/>
      <c r="NCX4" s="430"/>
      <c r="NCY4" s="430"/>
      <c r="NCZ4" s="430"/>
      <c r="NDA4" s="430"/>
      <c r="NDB4" s="430"/>
      <c r="NDC4" s="430"/>
      <c r="NDD4" s="430"/>
      <c r="NDE4" s="430"/>
      <c r="NDF4" s="430"/>
      <c r="NDG4" s="430"/>
      <c r="NDH4" s="430"/>
      <c r="NDI4" s="430"/>
      <c r="NDJ4" s="430"/>
      <c r="NDK4" s="430"/>
      <c r="NDL4" s="430"/>
      <c r="NDM4" s="430"/>
      <c r="NDN4" s="430"/>
      <c r="NDO4" s="430"/>
      <c r="NDP4" s="430"/>
      <c r="NDQ4" s="430"/>
      <c r="NDR4" s="430"/>
      <c r="NDS4" s="430"/>
      <c r="NDT4" s="430"/>
      <c r="NDU4" s="430"/>
      <c r="NDV4" s="430"/>
      <c r="NDW4" s="430"/>
      <c r="NDX4" s="430"/>
      <c r="NDY4" s="430"/>
      <c r="NDZ4" s="430"/>
      <c r="NEA4" s="430"/>
      <c r="NEB4" s="430"/>
      <c r="NEC4" s="430"/>
      <c r="NED4" s="430"/>
      <c r="NEE4" s="430"/>
      <c r="NEF4" s="430"/>
      <c r="NEG4" s="430"/>
      <c r="NEH4" s="430"/>
      <c r="NEI4" s="430"/>
      <c r="NEJ4" s="430"/>
      <c r="NEK4" s="430"/>
      <c r="NEL4" s="430"/>
      <c r="NEM4" s="430"/>
      <c r="NEN4" s="430"/>
      <c r="NEO4" s="430"/>
      <c r="NEP4" s="430"/>
      <c r="NEQ4" s="430"/>
      <c r="NER4" s="430"/>
      <c r="NES4" s="430"/>
      <c r="NET4" s="430"/>
      <c r="NEU4" s="430"/>
      <c r="NEV4" s="430"/>
      <c r="NEW4" s="430"/>
      <c r="NEX4" s="430"/>
      <c r="NEY4" s="430"/>
      <c r="NEZ4" s="430"/>
      <c r="NFA4" s="430"/>
      <c r="NFB4" s="430"/>
      <c r="NFC4" s="430"/>
      <c r="NFD4" s="430"/>
      <c r="NFE4" s="430"/>
      <c r="NFF4" s="430"/>
      <c r="NFG4" s="430"/>
      <c r="NFH4" s="430"/>
      <c r="NFI4" s="430"/>
      <c r="NFJ4" s="430"/>
      <c r="NFK4" s="430"/>
      <c r="NFL4" s="430"/>
      <c r="NFM4" s="430"/>
      <c r="NFN4" s="430"/>
      <c r="NFO4" s="430"/>
      <c r="NFP4" s="430"/>
      <c r="NFQ4" s="430"/>
      <c r="NFR4" s="430"/>
      <c r="NFS4" s="430"/>
      <c r="NFT4" s="430"/>
      <c r="NFU4" s="430"/>
      <c r="NFV4" s="430"/>
      <c r="NFW4" s="430"/>
      <c r="NFX4" s="430"/>
      <c r="NFY4" s="430"/>
      <c r="NFZ4" s="430"/>
      <c r="NGA4" s="430"/>
      <c r="NGB4" s="430"/>
      <c r="NGC4" s="430"/>
      <c r="NGD4" s="430"/>
      <c r="NGE4" s="430"/>
      <c r="NGF4" s="430"/>
      <c r="NGG4" s="430"/>
      <c r="NGH4" s="430"/>
      <c r="NGI4" s="430"/>
      <c r="NGJ4" s="430"/>
      <c r="NGK4" s="430"/>
      <c r="NGL4" s="430"/>
      <c r="NGM4" s="430"/>
      <c r="NGN4" s="430"/>
      <c r="NGO4" s="430"/>
      <c r="NGP4" s="430"/>
      <c r="NGQ4" s="430"/>
      <c r="NGR4" s="430"/>
      <c r="NGS4" s="430"/>
      <c r="NGT4" s="430"/>
      <c r="NGU4" s="430"/>
      <c r="NGV4" s="430"/>
      <c r="NGW4" s="430"/>
      <c r="NGX4" s="430"/>
      <c r="NGY4" s="430"/>
      <c r="NGZ4" s="430"/>
      <c r="NHA4" s="430"/>
      <c r="NHB4" s="430"/>
      <c r="NHC4" s="430"/>
      <c r="NHD4" s="430"/>
      <c r="NHE4" s="430"/>
      <c r="NHF4" s="430"/>
      <c r="NHG4" s="430"/>
      <c r="NHH4" s="430"/>
      <c r="NHI4" s="430"/>
      <c r="NHJ4" s="430"/>
      <c r="NHK4" s="430"/>
      <c r="NHL4" s="430"/>
      <c r="NHM4" s="430"/>
      <c r="NHN4" s="430"/>
      <c r="NHO4" s="430"/>
      <c r="NHP4" s="430"/>
      <c r="NHQ4" s="430"/>
      <c r="NHR4" s="430"/>
      <c r="NHS4" s="430"/>
      <c r="NHT4" s="430"/>
      <c r="NHU4" s="430"/>
      <c r="NHV4" s="430"/>
      <c r="NHW4" s="430"/>
      <c r="NHX4" s="430"/>
      <c r="NHY4" s="430"/>
      <c r="NHZ4" s="430"/>
      <c r="NIA4" s="430"/>
      <c r="NIB4" s="430"/>
      <c r="NIC4" s="430"/>
      <c r="NID4" s="430"/>
      <c r="NIE4" s="430"/>
      <c r="NIF4" s="430"/>
      <c r="NIG4" s="430"/>
      <c r="NIH4" s="430"/>
      <c r="NII4" s="430"/>
      <c r="NIJ4" s="430"/>
      <c r="NIK4" s="430"/>
      <c r="NIL4" s="430"/>
      <c r="NIM4" s="430"/>
      <c r="NIN4" s="430"/>
      <c r="NIO4" s="430"/>
      <c r="NIP4" s="430"/>
      <c r="NIQ4" s="430"/>
      <c r="NIR4" s="430"/>
      <c r="NIS4" s="430"/>
      <c r="NIT4" s="430"/>
      <c r="NIU4" s="430"/>
      <c r="NIV4" s="430"/>
      <c r="NIW4" s="430"/>
      <c r="NIX4" s="430"/>
      <c r="NIY4" s="430"/>
      <c r="NIZ4" s="430"/>
      <c r="NJA4" s="430"/>
      <c r="NJB4" s="430"/>
      <c r="NJC4" s="430"/>
      <c r="NJD4" s="430"/>
      <c r="NJE4" s="430"/>
      <c r="NJF4" s="430"/>
      <c r="NJG4" s="430"/>
      <c r="NJH4" s="430"/>
      <c r="NJI4" s="430"/>
      <c r="NJJ4" s="430"/>
      <c r="NJK4" s="430"/>
      <c r="NJL4" s="430"/>
      <c r="NJM4" s="430"/>
      <c r="NJN4" s="430"/>
      <c r="NJO4" s="430"/>
      <c r="NJP4" s="430"/>
      <c r="NJQ4" s="430"/>
      <c r="NJR4" s="430"/>
      <c r="NJS4" s="430"/>
      <c r="NJT4" s="430"/>
      <c r="NJU4" s="430"/>
      <c r="NJV4" s="430"/>
      <c r="NJW4" s="430"/>
      <c r="NJX4" s="430"/>
      <c r="NJY4" s="430"/>
      <c r="NJZ4" s="430"/>
      <c r="NKA4" s="430"/>
      <c r="NKB4" s="430"/>
      <c r="NKC4" s="430"/>
      <c r="NKD4" s="430"/>
      <c r="NKE4" s="430"/>
      <c r="NKF4" s="430"/>
      <c r="NKG4" s="430"/>
      <c r="NKH4" s="430"/>
      <c r="NKI4" s="430"/>
      <c r="NKJ4" s="430"/>
      <c r="NKK4" s="430"/>
      <c r="NKL4" s="430"/>
      <c r="NKM4" s="430"/>
      <c r="NKN4" s="430"/>
      <c r="NKO4" s="430"/>
      <c r="NKP4" s="430"/>
      <c r="NKQ4" s="430"/>
      <c r="NKR4" s="430"/>
      <c r="NKS4" s="430"/>
      <c r="NKT4" s="430"/>
      <c r="NKU4" s="430"/>
      <c r="NKV4" s="430"/>
      <c r="NKW4" s="430"/>
      <c r="NKX4" s="430"/>
      <c r="NKY4" s="430"/>
      <c r="NKZ4" s="430"/>
      <c r="NLA4" s="430"/>
      <c r="NLB4" s="430"/>
      <c r="NLC4" s="430"/>
      <c r="NLD4" s="430"/>
      <c r="NLE4" s="430"/>
      <c r="NLF4" s="430"/>
      <c r="NLG4" s="430"/>
      <c r="NLH4" s="430"/>
      <c r="NLI4" s="430"/>
      <c r="NLJ4" s="430"/>
      <c r="NLK4" s="430"/>
      <c r="NLL4" s="430"/>
      <c r="NLM4" s="430"/>
      <c r="NLN4" s="430"/>
      <c r="NLO4" s="430"/>
      <c r="NLP4" s="430"/>
      <c r="NLQ4" s="430"/>
      <c r="NLR4" s="430"/>
      <c r="NLS4" s="430"/>
      <c r="NLT4" s="430"/>
      <c r="NLU4" s="430"/>
      <c r="NLV4" s="430"/>
      <c r="NLW4" s="430"/>
      <c r="NLX4" s="430"/>
      <c r="NLY4" s="430"/>
      <c r="NLZ4" s="430"/>
      <c r="NMA4" s="430"/>
      <c r="NMB4" s="430"/>
      <c r="NMC4" s="430"/>
      <c r="NMD4" s="430"/>
      <c r="NME4" s="430"/>
      <c r="NMF4" s="430"/>
      <c r="NMG4" s="430"/>
      <c r="NMH4" s="430"/>
      <c r="NMI4" s="430"/>
      <c r="NMJ4" s="430"/>
      <c r="NMK4" s="430"/>
      <c r="NML4" s="430"/>
      <c r="NMM4" s="430"/>
      <c r="NMN4" s="430"/>
      <c r="NMO4" s="430"/>
      <c r="NMP4" s="430"/>
      <c r="NMQ4" s="430"/>
      <c r="NMR4" s="430"/>
      <c r="NMS4" s="430"/>
      <c r="NMT4" s="430"/>
      <c r="NMU4" s="430"/>
      <c r="NMV4" s="430"/>
      <c r="NMW4" s="430"/>
      <c r="NMX4" s="430"/>
      <c r="NMY4" s="430"/>
      <c r="NMZ4" s="430"/>
      <c r="NNA4" s="430"/>
      <c r="NNB4" s="430"/>
      <c r="NNC4" s="430"/>
      <c r="NND4" s="430"/>
      <c r="NNE4" s="430"/>
      <c r="NNF4" s="430"/>
      <c r="NNG4" s="430"/>
      <c r="NNH4" s="430"/>
      <c r="NNI4" s="430"/>
      <c r="NNJ4" s="430"/>
      <c r="NNK4" s="430"/>
      <c r="NNL4" s="430"/>
      <c r="NNM4" s="430"/>
      <c r="NNN4" s="430"/>
      <c r="NNO4" s="430"/>
      <c r="NNP4" s="430"/>
      <c r="NNQ4" s="430"/>
      <c r="NNR4" s="430"/>
      <c r="NNS4" s="430"/>
      <c r="NNT4" s="430"/>
      <c r="NNU4" s="430"/>
      <c r="NNV4" s="430"/>
      <c r="NNW4" s="430"/>
      <c r="NNX4" s="430"/>
      <c r="NNY4" s="430"/>
      <c r="NNZ4" s="430"/>
      <c r="NOA4" s="430"/>
      <c r="NOB4" s="430"/>
      <c r="NOC4" s="430"/>
      <c r="NOD4" s="430"/>
      <c r="NOE4" s="430"/>
      <c r="NOF4" s="430"/>
      <c r="NOG4" s="430"/>
      <c r="NOH4" s="430"/>
      <c r="NOI4" s="430"/>
      <c r="NOJ4" s="430"/>
      <c r="NOK4" s="430"/>
      <c r="NOL4" s="430"/>
      <c r="NOM4" s="430"/>
      <c r="NON4" s="430"/>
      <c r="NOO4" s="430"/>
      <c r="NOP4" s="430"/>
      <c r="NOQ4" s="430"/>
      <c r="NOR4" s="430"/>
      <c r="NOS4" s="430"/>
      <c r="NOT4" s="430"/>
      <c r="NOU4" s="430"/>
      <c r="NOV4" s="430"/>
      <c r="NOW4" s="430"/>
      <c r="NOX4" s="430"/>
      <c r="NOY4" s="430"/>
      <c r="NOZ4" s="430"/>
      <c r="NPA4" s="430"/>
      <c r="NPB4" s="430"/>
      <c r="NPC4" s="430"/>
      <c r="NPD4" s="430"/>
      <c r="NPE4" s="430"/>
      <c r="NPF4" s="430"/>
      <c r="NPG4" s="430"/>
      <c r="NPH4" s="430"/>
      <c r="NPI4" s="430"/>
      <c r="NPJ4" s="430"/>
      <c r="NPK4" s="430"/>
      <c r="NPL4" s="430"/>
      <c r="NPM4" s="430"/>
      <c r="NPN4" s="430"/>
      <c r="NPO4" s="430"/>
      <c r="NPP4" s="430"/>
      <c r="NPQ4" s="430"/>
      <c r="NPR4" s="430"/>
      <c r="NPS4" s="430"/>
      <c r="NPT4" s="430"/>
      <c r="NPU4" s="430"/>
      <c r="NPV4" s="430"/>
      <c r="NPW4" s="430"/>
      <c r="NPX4" s="430"/>
      <c r="NPY4" s="430"/>
      <c r="NPZ4" s="430"/>
      <c r="NQA4" s="430"/>
      <c r="NQB4" s="430"/>
      <c r="NQC4" s="430"/>
      <c r="NQD4" s="430"/>
      <c r="NQE4" s="430"/>
      <c r="NQF4" s="430"/>
      <c r="NQG4" s="430"/>
      <c r="NQH4" s="430"/>
      <c r="NQI4" s="430"/>
      <c r="NQJ4" s="430"/>
      <c r="NQK4" s="430"/>
      <c r="NQL4" s="430"/>
      <c r="NQM4" s="430"/>
      <c r="NQN4" s="430"/>
      <c r="NQO4" s="430"/>
      <c r="NQP4" s="430"/>
      <c r="NQQ4" s="430"/>
      <c r="NQR4" s="430"/>
      <c r="NQS4" s="430"/>
      <c r="NQT4" s="430"/>
      <c r="NQU4" s="430"/>
      <c r="NQV4" s="430"/>
      <c r="NQW4" s="430"/>
      <c r="NQX4" s="430"/>
      <c r="NQY4" s="430"/>
      <c r="NQZ4" s="430"/>
      <c r="NRA4" s="430"/>
      <c r="NRB4" s="430"/>
      <c r="NRC4" s="430"/>
      <c r="NRD4" s="430"/>
      <c r="NRE4" s="430"/>
      <c r="NRF4" s="430"/>
      <c r="NRG4" s="430"/>
      <c r="NRH4" s="430"/>
      <c r="NRI4" s="430"/>
      <c r="NRJ4" s="430"/>
      <c r="NRK4" s="430"/>
      <c r="NRL4" s="430"/>
      <c r="NRM4" s="430"/>
      <c r="NRN4" s="430"/>
      <c r="NRO4" s="430"/>
      <c r="NRP4" s="430"/>
      <c r="NRQ4" s="430"/>
      <c r="NRR4" s="430"/>
      <c r="NRS4" s="430"/>
      <c r="NRT4" s="430"/>
      <c r="NRU4" s="430"/>
      <c r="NRV4" s="430"/>
      <c r="NRW4" s="430"/>
      <c r="NRX4" s="430"/>
      <c r="NRY4" s="430"/>
      <c r="NRZ4" s="430"/>
      <c r="NSA4" s="430"/>
      <c r="NSB4" s="430"/>
      <c r="NSC4" s="430"/>
      <c r="NSD4" s="430"/>
      <c r="NSE4" s="430"/>
      <c r="NSF4" s="430"/>
      <c r="NSG4" s="430"/>
      <c r="NSH4" s="430"/>
      <c r="NSI4" s="430"/>
      <c r="NSJ4" s="430"/>
      <c r="NSK4" s="430"/>
      <c r="NSL4" s="430"/>
      <c r="NSM4" s="430"/>
      <c r="NSN4" s="430"/>
      <c r="NSO4" s="430"/>
      <c r="NSP4" s="430"/>
      <c r="NSQ4" s="430"/>
      <c r="NSR4" s="430"/>
      <c r="NSS4" s="430"/>
      <c r="NST4" s="430"/>
      <c r="NSU4" s="430"/>
      <c r="NSV4" s="430"/>
      <c r="NSW4" s="430"/>
      <c r="NSX4" s="430"/>
      <c r="NSY4" s="430"/>
      <c r="NSZ4" s="430"/>
      <c r="NTA4" s="430"/>
      <c r="NTB4" s="430"/>
      <c r="NTC4" s="430"/>
      <c r="NTD4" s="430"/>
      <c r="NTE4" s="430"/>
      <c r="NTF4" s="430"/>
      <c r="NTG4" s="430"/>
      <c r="NTH4" s="430"/>
      <c r="NTI4" s="430"/>
      <c r="NTJ4" s="430"/>
      <c r="NTK4" s="430"/>
      <c r="NTL4" s="430"/>
      <c r="NTM4" s="430"/>
      <c r="NTN4" s="430"/>
      <c r="NTO4" s="430"/>
      <c r="NTP4" s="430"/>
      <c r="NTQ4" s="430"/>
      <c r="NTR4" s="430"/>
      <c r="NTS4" s="430"/>
      <c r="NTT4" s="430"/>
      <c r="NTU4" s="430"/>
      <c r="NTV4" s="430"/>
      <c r="NTW4" s="430"/>
      <c r="NTX4" s="430"/>
      <c r="NTY4" s="430"/>
      <c r="NTZ4" s="430"/>
      <c r="NUA4" s="430"/>
      <c r="NUB4" s="430"/>
      <c r="NUC4" s="430"/>
      <c r="NUD4" s="430"/>
      <c r="NUE4" s="430"/>
      <c r="NUF4" s="430"/>
      <c r="NUG4" s="430"/>
      <c r="NUH4" s="430"/>
      <c r="NUI4" s="430"/>
      <c r="NUJ4" s="430"/>
      <c r="NUK4" s="430"/>
      <c r="NUL4" s="430"/>
      <c r="NUM4" s="430"/>
      <c r="NUN4" s="430"/>
      <c r="NUO4" s="430"/>
      <c r="NUP4" s="430"/>
      <c r="NUQ4" s="430"/>
      <c r="NUR4" s="430"/>
      <c r="NUS4" s="430"/>
      <c r="NUT4" s="430"/>
      <c r="NUU4" s="430"/>
      <c r="NUV4" s="430"/>
      <c r="NUW4" s="430"/>
      <c r="NUX4" s="430"/>
      <c r="NUY4" s="430"/>
      <c r="NUZ4" s="430"/>
      <c r="NVA4" s="430"/>
      <c r="NVB4" s="430"/>
      <c r="NVC4" s="430"/>
      <c r="NVD4" s="430"/>
      <c r="NVE4" s="430"/>
      <c r="NVF4" s="430"/>
      <c r="NVG4" s="430"/>
      <c r="NVH4" s="430"/>
      <c r="NVI4" s="430"/>
      <c r="NVJ4" s="430"/>
      <c r="NVK4" s="430"/>
      <c r="NVL4" s="430"/>
      <c r="NVM4" s="430"/>
      <c r="NVN4" s="430"/>
      <c r="NVO4" s="430"/>
      <c r="NVP4" s="430"/>
      <c r="NVQ4" s="430"/>
      <c r="NVR4" s="430"/>
      <c r="NVS4" s="430"/>
      <c r="NVT4" s="430"/>
      <c r="NVU4" s="430"/>
      <c r="NVV4" s="430"/>
      <c r="NVW4" s="430"/>
      <c r="NVX4" s="430"/>
      <c r="NVY4" s="430"/>
      <c r="NVZ4" s="430"/>
      <c r="NWA4" s="430"/>
      <c r="NWB4" s="430"/>
      <c r="NWC4" s="430"/>
      <c r="NWD4" s="430"/>
      <c r="NWE4" s="430"/>
      <c r="NWF4" s="430"/>
      <c r="NWG4" s="430"/>
      <c r="NWH4" s="430"/>
      <c r="NWI4" s="430"/>
      <c r="NWJ4" s="430"/>
      <c r="NWK4" s="430"/>
      <c r="NWL4" s="430"/>
      <c r="NWM4" s="430"/>
      <c r="NWN4" s="430"/>
      <c r="NWO4" s="430"/>
      <c r="NWP4" s="430"/>
      <c r="NWQ4" s="430"/>
      <c r="NWR4" s="430"/>
      <c r="NWS4" s="430"/>
      <c r="NWT4" s="430"/>
      <c r="NWU4" s="430"/>
      <c r="NWV4" s="430"/>
      <c r="NWW4" s="430"/>
      <c r="NWX4" s="430"/>
      <c r="NWY4" s="430"/>
      <c r="NWZ4" s="430"/>
      <c r="NXA4" s="430"/>
      <c r="NXB4" s="430"/>
      <c r="NXC4" s="430"/>
      <c r="NXD4" s="430"/>
      <c r="NXE4" s="430"/>
      <c r="NXF4" s="430"/>
      <c r="NXG4" s="430"/>
      <c r="NXH4" s="430"/>
      <c r="NXI4" s="430"/>
      <c r="NXJ4" s="430"/>
      <c r="NXK4" s="430"/>
      <c r="NXL4" s="430"/>
      <c r="NXM4" s="430"/>
      <c r="NXN4" s="430"/>
      <c r="NXO4" s="430"/>
      <c r="NXP4" s="430"/>
      <c r="NXQ4" s="430"/>
      <c r="NXR4" s="430"/>
      <c r="NXS4" s="430"/>
      <c r="NXT4" s="430"/>
      <c r="NXU4" s="430"/>
      <c r="NXV4" s="430"/>
      <c r="NXW4" s="430"/>
      <c r="NXX4" s="430"/>
      <c r="NXY4" s="430"/>
      <c r="NXZ4" s="430"/>
      <c r="NYA4" s="430"/>
      <c r="NYB4" s="430"/>
      <c r="NYC4" s="430"/>
      <c r="NYD4" s="430"/>
      <c r="NYE4" s="430"/>
      <c r="NYF4" s="430"/>
      <c r="NYG4" s="430"/>
      <c r="NYH4" s="430"/>
      <c r="NYI4" s="430"/>
      <c r="NYJ4" s="430"/>
      <c r="NYK4" s="430"/>
      <c r="NYL4" s="430"/>
      <c r="NYM4" s="430"/>
      <c r="NYN4" s="430"/>
      <c r="NYO4" s="430"/>
      <c r="NYP4" s="430"/>
      <c r="NYQ4" s="430"/>
      <c r="NYR4" s="430"/>
      <c r="NYS4" s="430"/>
      <c r="NYT4" s="430"/>
      <c r="NYU4" s="430"/>
      <c r="NYV4" s="430"/>
      <c r="NYW4" s="430"/>
      <c r="NYX4" s="430"/>
      <c r="NYY4" s="430"/>
      <c r="NYZ4" s="430"/>
      <c r="NZA4" s="430"/>
      <c r="NZB4" s="430"/>
      <c r="NZC4" s="430"/>
      <c r="NZD4" s="430"/>
      <c r="NZE4" s="430"/>
      <c r="NZF4" s="430"/>
      <c r="NZG4" s="430"/>
      <c r="NZH4" s="430"/>
      <c r="NZI4" s="430"/>
      <c r="NZJ4" s="430"/>
      <c r="NZK4" s="430"/>
      <c r="NZL4" s="430"/>
      <c r="NZM4" s="430"/>
      <c r="NZN4" s="430"/>
      <c r="NZO4" s="430"/>
      <c r="NZP4" s="430"/>
      <c r="NZQ4" s="430"/>
      <c r="NZR4" s="430"/>
      <c r="NZS4" s="430"/>
      <c r="NZT4" s="430"/>
      <c r="NZU4" s="430"/>
      <c r="NZV4" s="430"/>
      <c r="NZW4" s="430"/>
      <c r="NZX4" s="430"/>
      <c r="NZY4" s="430"/>
      <c r="NZZ4" s="430"/>
      <c r="OAA4" s="430"/>
      <c r="OAB4" s="430"/>
      <c r="OAC4" s="430"/>
      <c r="OAD4" s="430"/>
      <c r="OAE4" s="430"/>
      <c r="OAF4" s="430"/>
      <c r="OAG4" s="430"/>
      <c r="OAH4" s="430"/>
      <c r="OAI4" s="430"/>
      <c r="OAJ4" s="430"/>
      <c r="OAK4" s="430"/>
      <c r="OAL4" s="430"/>
      <c r="OAM4" s="430"/>
      <c r="OAN4" s="430"/>
      <c r="OAO4" s="430"/>
      <c r="OAP4" s="430"/>
      <c r="OAQ4" s="430"/>
      <c r="OAR4" s="430"/>
      <c r="OAS4" s="430"/>
      <c r="OAT4" s="430"/>
      <c r="OAU4" s="430"/>
      <c r="OAV4" s="430"/>
      <c r="OAW4" s="430"/>
      <c r="OAX4" s="430"/>
      <c r="OAY4" s="430"/>
      <c r="OAZ4" s="430"/>
      <c r="OBA4" s="430"/>
      <c r="OBB4" s="430"/>
      <c r="OBC4" s="430"/>
      <c r="OBD4" s="430"/>
      <c r="OBE4" s="430"/>
      <c r="OBF4" s="430"/>
      <c r="OBG4" s="430"/>
      <c r="OBH4" s="430"/>
      <c r="OBI4" s="430"/>
      <c r="OBJ4" s="430"/>
      <c r="OBK4" s="430"/>
      <c r="OBL4" s="430"/>
      <c r="OBM4" s="430"/>
      <c r="OBN4" s="430"/>
      <c r="OBO4" s="430"/>
      <c r="OBP4" s="430"/>
      <c r="OBQ4" s="430"/>
      <c r="OBR4" s="430"/>
      <c r="OBS4" s="430"/>
      <c r="OBT4" s="430"/>
      <c r="OBU4" s="430"/>
      <c r="OBV4" s="430"/>
      <c r="OBW4" s="430"/>
      <c r="OBX4" s="430"/>
      <c r="OBY4" s="430"/>
      <c r="OBZ4" s="430"/>
      <c r="OCA4" s="430"/>
      <c r="OCB4" s="430"/>
      <c r="OCC4" s="430"/>
      <c r="OCD4" s="430"/>
      <c r="OCE4" s="430"/>
      <c r="OCF4" s="430"/>
      <c r="OCG4" s="430"/>
      <c r="OCH4" s="430"/>
      <c r="OCI4" s="430"/>
      <c r="OCJ4" s="430"/>
      <c r="OCK4" s="430"/>
      <c r="OCL4" s="430"/>
      <c r="OCM4" s="430"/>
      <c r="OCN4" s="430"/>
      <c r="OCO4" s="430"/>
      <c r="OCP4" s="430"/>
      <c r="OCQ4" s="430"/>
      <c r="OCR4" s="430"/>
      <c r="OCS4" s="430"/>
      <c r="OCT4" s="430"/>
      <c r="OCU4" s="430"/>
      <c r="OCV4" s="430"/>
      <c r="OCW4" s="430"/>
      <c r="OCX4" s="430"/>
      <c r="OCY4" s="430"/>
      <c r="OCZ4" s="430"/>
      <c r="ODA4" s="430"/>
      <c r="ODB4" s="430"/>
      <c r="ODC4" s="430"/>
      <c r="ODD4" s="430"/>
      <c r="ODE4" s="430"/>
      <c r="ODF4" s="430"/>
      <c r="ODG4" s="430"/>
      <c r="ODH4" s="430"/>
      <c r="ODI4" s="430"/>
      <c r="ODJ4" s="430"/>
      <c r="ODK4" s="430"/>
      <c r="ODL4" s="430"/>
      <c r="ODM4" s="430"/>
      <c r="ODN4" s="430"/>
      <c r="ODO4" s="430"/>
      <c r="ODP4" s="430"/>
      <c r="ODQ4" s="430"/>
      <c r="ODR4" s="430"/>
      <c r="ODS4" s="430"/>
      <c r="ODT4" s="430"/>
      <c r="ODU4" s="430"/>
      <c r="ODV4" s="430"/>
      <c r="ODW4" s="430"/>
      <c r="ODX4" s="430"/>
      <c r="ODY4" s="430"/>
      <c r="ODZ4" s="430"/>
      <c r="OEA4" s="430"/>
      <c r="OEB4" s="430"/>
      <c r="OEC4" s="430"/>
      <c r="OED4" s="430"/>
      <c r="OEE4" s="430"/>
      <c r="OEF4" s="430"/>
      <c r="OEG4" s="430"/>
      <c r="OEH4" s="430"/>
      <c r="OEI4" s="430"/>
      <c r="OEJ4" s="430"/>
      <c r="OEK4" s="430"/>
      <c r="OEL4" s="430"/>
      <c r="OEM4" s="430"/>
      <c r="OEN4" s="430"/>
      <c r="OEO4" s="430"/>
      <c r="OEP4" s="430"/>
      <c r="OEQ4" s="430"/>
      <c r="OER4" s="430"/>
      <c r="OES4" s="430"/>
      <c r="OET4" s="430"/>
      <c r="OEU4" s="430"/>
      <c r="OEV4" s="430"/>
      <c r="OEW4" s="430"/>
      <c r="OEX4" s="430"/>
      <c r="OEY4" s="430"/>
      <c r="OEZ4" s="430"/>
      <c r="OFA4" s="430"/>
      <c r="OFB4" s="430"/>
      <c r="OFC4" s="430"/>
      <c r="OFD4" s="430"/>
      <c r="OFE4" s="430"/>
      <c r="OFF4" s="430"/>
      <c r="OFG4" s="430"/>
      <c r="OFH4" s="430"/>
      <c r="OFI4" s="430"/>
      <c r="OFJ4" s="430"/>
      <c r="OFK4" s="430"/>
      <c r="OFL4" s="430"/>
      <c r="OFM4" s="430"/>
      <c r="OFN4" s="430"/>
      <c r="OFO4" s="430"/>
      <c r="OFP4" s="430"/>
      <c r="OFQ4" s="430"/>
      <c r="OFR4" s="430"/>
      <c r="OFS4" s="430"/>
      <c r="OFT4" s="430"/>
      <c r="OFU4" s="430"/>
      <c r="OFV4" s="430"/>
      <c r="OFW4" s="430"/>
      <c r="OFX4" s="430"/>
      <c r="OFY4" s="430"/>
      <c r="OFZ4" s="430"/>
      <c r="OGA4" s="430"/>
      <c r="OGB4" s="430"/>
      <c r="OGC4" s="430"/>
      <c r="OGD4" s="430"/>
      <c r="OGE4" s="430"/>
      <c r="OGF4" s="430"/>
      <c r="OGG4" s="430"/>
      <c r="OGH4" s="430"/>
      <c r="OGI4" s="430"/>
      <c r="OGJ4" s="430"/>
      <c r="OGK4" s="430"/>
      <c r="OGL4" s="430"/>
      <c r="OGM4" s="430"/>
      <c r="OGN4" s="430"/>
      <c r="OGO4" s="430"/>
      <c r="OGP4" s="430"/>
      <c r="OGQ4" s="430"/>
      <c r="OGR4" s="430"/>
      <c r="OGS4" s="430"/>
      <c r="OGT4" s="430"/>
      <c r="OGU4" s="430"/>
      <c r="OGV4" s="430"/>
      <c r="OGW4" s="430"/>
      <c r="OGX4" s="430"/>
      <c r="OGY4" s="430"/>
      <c r="OGZ4" s="430"/>
      <c r="OHA4" s="430"/>
      <c r="OHB4" s="430"/>
      <c r="OHC4" s="430"/>
      <c r="OHD4" s="430"/>
      <c r="OHE4" s="430"/>
      <c r="OHF4" s="430"/>
      <c r="OHG4" s="430"/>
      <c r="OHH4" s="430"/>
      <c r="OHI4" s="430"/>
      <c r="OHJ4" s="430"/>
      <c r="OHK4" s="430"/>
      <c r="OHL4" s="430"/>
      <c r="OHM4" s="430"/>
      <c r="OHN4" s="430"/>
      <c r="OHO4" s="430"/>
      <c r="OHP4" s="430"/>
      <c r="OHQ4" s="430"/>
      <c r="OHR4" s="430"/>
      <c r="OHS4" s="430"/>
      <c r="OHT4" s="430"/>
      <c r="OHU4" s="430"/>
      <c r="OHV4" s="430"/>
      <c r="OHW4" s="430"/>
      <c r="OHX4" s="430"/>
      <c r="OHY4" s="430"/>
      <c r="OHZ4" s="430"/>
      <c r="OIA4" s="430"/>
      <c r="OIB4" s="430"/>
      <c r="OIC4" s="430"/>
      <c r="OID4" s="430"/>
      <c r="OIE4" s="430"/>
      <c r="OIF4" s="430"/>
      <c r="OIG4" s="430"/>
      <c r="OIH4" s="430"/>
      <c r="OII4" s="430"/>
      <c r="OIJ4" s="430"/>
      <c r="OIK4" s="430"/>
      <c r="OIL4" s="430"/>
      <c r="OIM4" s="430"/>
      <c r="OIN4" s="430"/>
      <c r="OIO4" s="430"/>
      <c r="OIP4" s="430"/>
      <c r="OIQ4" s="430"/>
      <c r="OIR4" s="430"/>
      <c r="OIS4" s="430"/>
      <c r="OIT4" s="430"/>
      <c r="OIU4" s="430"/>
      <c r="OIV4" s="430"/>
      <c r="OIW4" s="430"/>
      <c r="OIX4" s="430"/>
      <c r="OIY4" s="430"/>
      <c r="OIZ4" s="430"/>
      <c r="OJA4" s="430"/>
      <c r="OJB4" s="430"/>
      <c r="OJC4" s="430"/>
      <c r="OJD4" s="430"/>
      <c r="OJE4" s="430"/>
      <c r="OJF4" s="430"/>
      <c r="OJG4" s="430"/>
      <c r="OJH4" s="430"/>
      <c r="OJI4" s="430"/>
      <c r="OJJ4" s="430"/>
      <c r="OJK4" s="430"/>
      <c r="OJL4" s="430"/>
      <c r="OJM4" s="430"/>
      <c r="OJN4" s="430"/>
      <c r="OJO4" s="430"/>
      <c r="OJP4" s="430"/>
      <c r="OJQ4" s="430"/>
      <c r="OJR4" s="430"/>
      <c r="OJS4" s="430"/>
      <c r="OJT4" s="430"/>
      <c r="OJU4" s="430"/>
      <c r="OJV4" s="430"/>
      <c r="OJW4" s="430"/>
      <c r="OJX4" s="430"/>
      <c r="OJY4" s="430"/>
      <c r="OJZ4" s="430"/>
      <c r="OKA4" s="430"/>
      <c r="OKB4" s="430"/>
      <c r="OKC4" s="430"/>
      <c r="OKD4" s="430"/>
      <c r="OKE4" s="430"/>
      <c r="OKF4" s="430"/>
      <c r="OKG4" s="430"/>
      <c r="OKH4" s="430"/>
      <c r="OKI4" s="430"/>
      <c r="OKJ4" s="430"/>
      <c r="OKK4" s="430"/>
      <c r="OKL4" s="430"/>
      <c r="OKM4" s="430"/>
      <c r="OKN4" s="430"/>
      <c r="OKO4" s="430"/>
      <c r="OKP4" s="430"/>
      <c r="OKQ4" s="430"/>
      <c r="OKR4" s="430"/>
      <c r="OKS4" s="430"/>
      <c r="OKT4" s="430"/>
      <c r="OKU4" s="430"/>
      <c r="OKV4" s="430"/>
      <c r="OKW4" s="430"/>
      <c r="OKX4" s="430"/>
      <c r="OKY4" s="430"/>
      <c r="OKZ4" s="430"/>
      <c r="OLA4" s="430"/>
      <c r="OLB4" s="430"/>
      <c r="OLC4" s="430"/>
      <c r="OLD4" s="430"/>
      <c r="OLE4" s="430"/>
      <c r="OLF4" s="430"/>
      <c r="OLG4" s="430"/>
      <c r="OLH4" s="430"/>
      <c r="OLI4" s="430"/>
      <c r="OLJ4" s="430"/>
      <c r="OLK4" s="430"/>
      <c r="OLL4" s="430"/>
      <c r="OLM4" s="430"/>
      <c r="OLN4" s="430"/>
      <c r="OLO4" s="430"/>
      <c r="OLP4" s="430"/>
      <c r="OLQ4" s="430"/>
      <c r="OLR4" s="430"/>
      <c r="OLS4" s="430"/>
      <c r="OLT4" s="430"/>
      <c r="OLU4" s="430"/>
      <c r="OLV4" s="430"/>
      <c r="OLW4" s="430"/>
      <c r="OLX4" s="430"/>
      <c r="OLY4" s="430"/>
      <c r="OLZ4" s="430"/>
      <c r="OMA4" s="430"/>
      <c r="OMB4" s="430"/>
      <c r="OMC4" s="430"/>
      <c r="OMD4" s="430"/>
      <c r="OME4" s="430"/>
      <c r="OMF4" s="430"/>
      <c r="OMG4" s="430"/>
      <c r="OMH4" s="430"/>
      <c r="OMI4" s="430"/>
      <c r="OMJ4" s="430"/>
      <c r="OMK4" s="430"/>
      <c r="OML4" s="430"/>
      <c r="OMM4" s="430"/>
      <c r="OMN4" s="430"/>
      <c r="OMO4" s="430"/>
      <c r="OMP4" s="430"/>
      <c r="OMQ4" s="430"/>
      <c r="OMR4" s="430"/>
      <c r="OMS4" s="430"/>
      <c r="OMT4" s="430"/>
      <c r="OMU4" s="430"/>
      <c r="OMV4" s="430"/>
      <c r="OMW4" s="430"/>
      <c r="OMX4" s="430"/>
      <c r="OMY4" s="430"/>
      <c r="OMZ4" s="430"/>
      <c r="ONA4" s="430"/>
      <c r="ONB4" s="430"/>
      <c r="ONC4" s="430"/>
      <c r="OND4" s="430"/>
      <c r="ONE4" s="430"/>
      <c r="ONF4" s="430"/>
      <c r="ONG4" s="430"/>
      <c r="ONH4" s="430"/>
      <c r="ONI4" s="430"/>
      <c r="ONJ4" s="430"/>
      <c r="ONK4" s="430"/>
      <c r="ONL4" s="430"/>
      <c r="ONM4" s="430"/>
      <c r="ONN4" s="430"/>
      <c r="ONO4" s="430"/>
      <c r="ONP4" s="430"/>
      <c r="ONQ4" s="430"/>
      <c r="ONR4" s="430"/>
      <c r="ONS4" s="430"/>
      <c r="ONT4" s="430"/>
      <c r="ONU4" s="430"/>
      <c r="ONV4" s="430"/>
      <c r="ONW4" s="430"/>
      <c r="ONX4" s="430"/>
      <c r="ONY4" s="430"/>
      <c r="ONZ4" s="430"/>
      <c r="OOA4" s="430"/>
      <c r="OOB4" s="430"/>
      <c r="OOC4" s="430"/>
      <c r="OOD4" s="430"/>
      <c r="OOE4" s="430"/>
      <c r="OOF4" s="430"/>
      <c r="OOG4" s="430"/>
      <c r="OOH4" s="430"/>
      <c r="OOI4" s="430"/>
      <c r="OOJ4" s="430"/>
      <c r="OOK4" s="430"/>
      <c r="OOL4" s="430"/>
      <c r="OOM4" s="430"/>
      <c r="OON4" s="430"/>
      <c r="OOO4" s="430"/>
      <c r="OOP4" s="430"/>
      <c r="OOQ4" s="430"/>
      <c r="OOR4" s="430"/>
      <c r="OOS4" s="430"/>
      <c r="OOT4" s="430"/>
      <c r="OOU4" s="430"/>
      <c r="OOV4" s="430"/>
      <c r="OOW4" s="430"/>
      <c r="OOX4" s="430"/>
      <c r="OOY4" s="430"/>
      <c r="OOZ4" s="430"/>
      <c r="OPA4" s="430"/>
      <c r="OPB4" s="430"/>
      <c r="OPC4" s="430"/>
      <c r="OPD4" s="430"/>
      <c r="OPE4" s="430"/>
      <c r="OPF4" s="430"/>
      <c r="OPG4" s="430"/>
      <c r="OPH4" s="430"/>
      <c r="OPI4" s="430"/>
      <c r="OPJ4" s="430"/>
      <c r="OPK4" s="430"/>
      <c r="OPL4" s="430"/>
      <c r="OPM4" s="430"/>
      <c r="OPN4" s="430"/>
      <c r="OPO4" s="430"/>
      <c r="OPP4" s="430"/>
      <c r="OPQ4" s="430"/>
      <c r="OPR4" s="430"/>
      <c r="OPS4" s="430"/>
      <c r="OPT4" s="430"/>
      <c r="OPU4" s="430"/>
      <c r="OPV4" s="430"/>
      <c r="OPW4" s="430"/>
      <c r="OPX4" s="430"/>
      <c r="OPY4" s="430"/>
      <c r="OPZ4" s="430"/>
      <c r="OQA4" s="430"/>
      <c r="OQB4" s="430"/>
      <c r="OQC4" s="430"/>
      <c r="OQD4" s="430"/>
      <c r="OQE4" s="430"/>
      <c r="OQF4" s="430"/>
      <c r="OQG4" s="430"/>
      <c r="OQH4" s="430"/>
      <c r="OQI4" s="430"/>
      <c r="OQJ4" s="430"/>
      <c r="OQK4" s="430"/>
      <c r="OQL4" s="430"/>
      <c r="OQM4" s="430"/>
      <c r="OQN4" s="430"/>
      <c r="OQO4" s="430"/>
      <c r="OQP4" s="430"/>
      <c r="OQQ4" s="430"/>
      <c r="OQR4" s="430"/>
      <c r="OQS4" s="430"/>
      <c r="OQT4" s="430"/>
      <c r="OQU4" s="430"/>
      <c r="OQV4" s="430"/>
      <c r="OQW4" s="430"/>
      <c r="OQX4" s="430"/>
      <c r="OQY4" s="430"/>
      <c r="OQZ4" s="430"/>
      <c r="ORA4" s="430"/>
      <c r="ORB4" s="430"/>
      <c r="ORC4" s="430"/>
      <c r="ORD4" s="430"/>
      <c r="ORE4" s="430"/>
      <c r="ORF4" s="430"/>
      <c r="ORG4" s="430"/>
      <c r="ORH4" s="430"/>
      <c r="ORI4" s="430"/>
      <c r="ORJ4" s="430"/>
      <c r="ORK4" s="430"/>
      <c r="ORL4" s="430"/>
      <c r="ORM4" s="430"/>
      <c r="ORN4" s="430"/>
      <c r="ORO4" s="430"/>
      <c r="ORP4" s="430"/>
      <c r="ORQ4" s="430"/>
      <c r="ORR4" s="430"/>
      <c r="ORS4" s="430"/>
      <c r="ORT4" s="430"/>
      <c r="ORU4" s="430"/>
      <c r="ORV4" s="430"/>
      <c r="ORW4" s="430"/>
      <c r="ORX4" s="430"/>
      <c r="ORY4" s="430"/>
      <c r="ORZ4" s="430"/>
      <c r="OSA4" s="430"/>
      <c r="OSB4" s="430"/>
      <c r="OSC4" s="430"/>
      <c r="OSD4" s="430"/>
      <c r="OSE4" s="430"/>
      <c r="OSF4" s="430"/>
      <c r="OSG4" s="430"/>
      <c r="OSH4" s="430"/>
      <c r="OSI4" s="430"/>
      <c r="OSJ4" s="430"/>
      <c r="OSK4" s="430"/>
      <c r="OSL4" s="430"/>
      <c r="OSM4" s="430"/>
      <c r="OSN4" s="430"/>
      <c r="OSO4" s="430"/>
      <c r="OSP4" s="430"/>
      <c r="OSQ4" s="430"/>
      <c r="OSR4" s="430"/>
      <c r="OSS4" s="430"/>
      <c r="OST4" s="430"/>
      <c r="OSU4" s="430"/>
      <c r="OSV4" s="430"/>
      <c r="OSW4" s="430"/>
      <c r="OSX4" s="430"/>
      <c r="OSY4" s="430"/>
      <c r="OSZ4" s="430"/>
      <c r="OTA4" s="430"/>
      <c r="OTB4" s="430"/>
      <c r="OTC4" s="430"/>
      <c r="OTD4" s="430"/>
      <c r="OTE4" s="430"/>
      <c r="OTF4" s="430"/>
      <c r="OTG4" s="430"/>
      <c r="OTH4" s="430"/>
      <c r="OTI4" s="430"/>
      <c r="OTJ4" s="430"/>
      <c r="OTK4" s="430"/>
      <c r="OTL4" s="430"/>
      <c r="OTM4" s="430"/>
      <c r="OTN4" s="430"/>
      <c r="OTO4" s="430"/>
      <c r="OTP4" s="430"/>
      <c r="OTQ4" s="430"/>
      <c r="OTR4" s="430"/>
      <c r="OTS4" s="430"/>
      <c r="OTT4" s="430"/>
      <c r="OTU4" s="430"/>
      <c r="OTV4" s="430"/>
      <c r="OTW4" s="430"/>
      <c r="OTX4" s="430"/>
      <c r="OTY4" s="430"/>
      <c r="OTZ4" s="430"/>
      <c r="OUA4" s="430"/>
      <c r="OUB4" s="430"/>
      <c r="OUC4" s="430"/>
      <c r="OUD4" s="430"/>
      <c r="OUE4" s="430"/>
      <c r="OUF4" s="430"/>
      <c r="OUG4" s="430"/>
      <c r="OUH4" s="430"/>
      <c r="OUI4" s="430"/>
      <c r="OUJ4" s="430"/>
      <c r="OUK4" s="430"/>
      <c r="OUL4" s="430"/>
      <c r="OUM4" s="430"/>
      <c r="OUN4" s="430"/>
      <c r="OUO4" s="430"/>
      <c r="OUP4" s="430"/>
      <c r="OUQ4" s="430"/>
      <c r="OUR4" s="430"/>
      <c r="OUS4" s="430"/>
      <c r="OUT4" s="430"/>
      <c r="OUU4" s="430"/>
      <c r="OUV4" s="430"/>
      <c r="OUW4" s="430"/>
      <c r="OUX4" s="430"/>
      <c r="OUY4" s="430"/>
      <c r="OUZ4" s="430"/>
      <c r="OVA4" s="430"/>
      <c r="OVB4" s="430"/>
      <c r="OVC4" s="430"/>
      <c r="OVD4" s="430"/>
      <c r="OVE4" s="430"/>
      <c r="OVF4" s="430"/>
      <c r="OVG4" s="430"/>
      <c r="OVH4" s="430"/>
      <c r="OVI4" s="430"/>
      <c r="OVJ4" s="430"/>
      <c r="OVK4" s="430"/>
      <c r="OVL4" s="430"/>
      <c r="OVM4" s="430"/>
      <c r="OVN4" s="430"/>
      <c r="OVO4" s="430"/>
      <c r="OVP4" s="430"/>
      <c r="OVQ4" s="430"/>
      <c r="OVR4" s="430"/>
      <c r="OVS4" s="430"/>
      <c r="OVT4" s="430"/>
      <c r="OVU4" s="430"/>
      <c r="OVV4" s="430"/>
      <c r="OVW4" s="430"/>
      <c r="OVX4" s="430"/>
      <c r="OVY4" s="430"/>
      <c r="OVZ4" s="430"/>
      <c r="OWA4" s="430"/>
      <c r="OWB4" s="430"/>
      <c r="OWC4" s="430"/>
      <c r="OWD4" s="430"/>
      <c r="OWE4" s="430"/>
      <c r="OWF4" s="430"/>
      <c r="OWG4" s="430"/>
      <c r="OWH4" s="430"/>
      <c r="OWI4" s="430"/>
      <c r="OWJ4" s="430"/>
      <c r="OWK4" s="430"/>
      <c r="OWL4" s="430"/>
      <c r="OWM4" s="430"/>
      <c r="OWN4" s="430"/>
      <c r="OWO4" s="430"/>
      <c r="OWP4" s="430"/>
      <c r="OWQ4" s="430"/>
      <c r="OWR4" s="430"/>
      <c r="OWS4" s="430"/>
      <c r="OWT4" s="430"/>
      <c r="OWU4" s="430"/>
      <c r="OWV4" s="430"/>
      <c r="OWW4" s="430"/>
      <c r="OWX4" s="430"/>
      <c r="OWY4" s="430"/>
      <c r="OWZ4" s="430"/>
      <c r="OXA4" s="430"/>
      <c r="OXB4" s="430"/>
      <c r="OXC4" s="430"/>
      <c r="OXD4" s="430"/>
      <c r="OXE4" s="430"/>
      <c r="OXF4" s="430"/>
      <c r="OXG4" s="430"/>
      <c r="OXH4" s="430"/>
      <c r="OXI4" s="430"/>
      <c r="OXJ4" s="430"/>
      <c r="OXK4" s="430"/>
      <c r="OXL4" s="430"/>
      <c r="OXM4" s="430"/>
      <c r="OXN4" s="430"/>
      <c r="OXO4" s="430"/>
      <c r="OXP4" s="430"/>
      <c r="OXQ4" s="430"/>
      <c r="OXR4" s="430"/>
      <c r="OXS4" s="430"/>
      <c r="OXT4" s="430"/>
      <c r="OXU4" s="430"/>
      <c r="OXV4" s="430"/>
      <c r="OXW4" s="430"/>
      <c r="OXX4" s="430"/>
      <c r="OXY4" s="430"/>
      <c r="OXZ4" s="430"/>
      <c r="OYA4" s="430"/>
      <c r="OYB4" s="430"/>
      <c r="OYC4" s="430"/>
      <c r="OYD4" s="430"/>
      <c r="OYE4" s="430"/>
      <c r="OYF4" s="430"/>
      <c r="OYG4" s="430"/>
      <c r="OYH4" s="430"/>
      <c r="OYI4" s="430"/>
      <c r="OYJ4" s="430"/>
      <c r="OYK4" s="430"/>
      <c r="OYL4" s="430"/>
      <c r="OYM4" s="430"/>
      <c r="OYN4" s="430"/>
      <c r="OYO4" s="430"/>
      <c r="OYP4" s="430"/>
      <c r="OYQ4" s="430"/>
      <c r="OYR4" s="430"/>
      <c r="OYS4" s="430"/>
      <c r="OYT4" s="430"/>
      <c r="OYU4" s="430"/>
      <c r="OYV4" s="430"/>
      <c r="OYW4" s="430"/>
      <c r="OYX4" s="430"/>
      <c r="OYY4" s="430"/>
      <c r="OYZ4" s="430"/>
      <c r="OZA4" s="430"/>
      <c r="OZB4" s="430"/>
      <c r="OZC4" s="430"/>
      <c r="OZD4" s="430"/>
      <c r="OZE4" s="430"/>
      <c r="OZF4" s="430"/>
      <c r="OZG4" s="430"/>
      <c r="OZH4" s="430"/>
      <c r="OZI4" s="430"/>
      <c r="OZJ4" s="430"/>
      <c r="OZK4" s="430"/>
      <c r="OZL4" s="430"/>
      <c r="OZM4" s="430"/>
      <c r="OZN4" s="430"/>
      <c r="OZO4" s="430"/>
      <c r="OZP4" s="430"/>
      <c r="OZQ4" s="430"/>
      <c r="OZR4" s="430"/>
      <c r="OZS4" s="430"/>
      <c r="OZT4" s="430"/>
      <c r="OZU4" s="430"/>
      <c r="OZV4" s="430"/>
      <c r="OZW4" s="430"/>
      <c r="OZX4" s="430"/>
      <c r="OZY4" s="430"/>
      <c r="OZZ4" s="430"/>
      <c r="PAA4" s="430"/>
      <c r="PAB4" s="430"/>
      <c r="PAC4" s="430"/>
      <c r="PAD4" s="430"/>
      <c r="PAE4" s="430"/>
      <c r="PAF4" s="430"/>
      <c r="PAG4" s="430"/>
      <c r="PAH4" s="430"/>
      <c r="PAI4" s="430"/>
      <c r="PAJ4" s="430"/>
      <c r="PAK4" s="430"/>
      <c r="PAL4" s="430"/>
      <c r="PAM4" s="430"/>
      <c r="PAN4" s="430"/>
      <c r="PAO4" s="430"/>
      <c r="PAP4" s="430"/>
      <c r="PAQ4" s="430"/>
      <c r="PAR4" s="430"/>
      <c r="PAS4" s="430"/>
      <c r="PAT4" s="430"/>
      <c r="PAU4" s="430"/>
      <c r="PAV4" s="430"/>
      <c r="PAW4" s="430"/>
      <c r="PAX4" s="430"/>
      <c r="PAY4" s="430"/>
      <c r="PAZ4" s="430"/>
      <c r="PBA4" s="430"/>
      <c r="PBB4" s="430"/>
      <c r="PBC4" s="430"/>
      <c r="PBD4" s="430"/>
      <c r="PBE4" s="430"/>
      <c r="PBF4" s="430"/>
      <c r="PBG4" s="430"/>
      <c r="PBH4" s="430"/>
      <c r="PBI4" s="430"/>
      <c r="PBJ4" s="430"/>
      <c r="PBK4" s="430"/>
      <c r="PBL4" s="430"/>
      <c r="PBM4" s="430"/>
      <c r="PBN4" s="430"/>
      <c r="PBO4" s="430"/>
      <c r="PBP4" s="430"/>
      <c r="PBQ4" s="430"/>
      <c r="PBR4" s="430"/>
      <c r="PBS4" s="430"/>
      <c r="PBT4" s="430"/>
      <c r="PBU4" s="430"/>
      <c r="PBV4" s="430"/>
      <c r="PBW4" s="430"/>
      <c r="PBX4" s="430"/>
      <c r="PBY4" s="430"/>
      <c r="PBZ4" s="430"/>
      <c r="PCA4" s="430"/>
      <c r="PCB4" s="430"/>
      <c r="PCC4" s="430"/>
      <c r="PCD4" s="430"/>
      <c r="PCE4" s="430"/>
      <c r="PCF4" s="430"/>
      <c r="PCG4" s="430"/>
      <c r="PCH4" s="430"/>
      <c r="PCI4" s="430"/>
      <c r="PCJ4" s="430"/>
      <c r="PCK4" s="430"/>
      <c r="PCL4" s="430"/>
      <c r="PCM4" s="430"/>
      <c r="PCN4" s="430"/>
      <c r="PCO4" s="430"/>
      <c r="PCP4" s="430"/>
      <c r="PCQ4" s="430"/>
      <c r="PCR4" s="430"/>
      <c r="PCS4" s="430"/>
      <c r="PCT4" s="430"/>
      <c r="PCU4" s="430"/>
      <c r="PCV4" s="430"/>
      <c r="PCW4" s="430"/>
      <c r="PCX4" s="430"/>
      <c r="PCY4" s="430"/>
      <c r="PCZ4" s="430"/>
      <c r="PDA4" s="430"/>
      <c r="PDB4" s="430"/>
      <c r="PDC4" s="430"/>
      <c r="PDD4" s="430"/>
      <c r="PDE4" s="430"/>
      <c r="PDF4" s="430"/>
      <c r="PDG4" s="430"/>
      <c r="PDH4" s="430"/>
      <c r="PDI4" s="430"/>
      <c r="PDJ4" s="430"/>
      <c r="PDK4" s="430"/>
      <c r="PDL4" s="430"/>
      <c r="PDM4" s="430"/>
      <c r="PDN4" s="430"/>
      <c r="PDO4" s="430"/>
      <c r="PDP4" s="430"/>
      <c r="PDQ4" s="430"/>
      <c r="PDR4" s="430"/>
      <c r="PDS4" s="430"/>
      <c r="PDT4" s="430"/>
      <c r="PDU4" s="430"/>
      <c r="PDV4" s="430"/>
      <c r="PDW4" s="430"/>
      <c r="PDX4" s="430"/>
      <c r="PDY4" s="430"/>
      <c r="PDZ4" s="430"/>
      <c r="PEA4" s="430"/>
      <c r="PEB4" s="430"/>
      <c r="PEC4" s="430"/>
      <c r="PED4" s="430"/>
      <c r="PEE4" s="430"/>
      <c r="PEF4" s="430"/>
      <c r="PEG4" s="430"/>
      <c r="PEH4" s="430"/>
      <c r="PEI4" s="430"/>
      <c r="PEJ4" s="430"/>
      <c r="PEK4" s="430"/>
      <c r="PEL4" s="430"/>
      <c r="PEM4" s="430"/>
      <c r="PEN4" s="430"/>
      <c r="PEO4" s="430"/>
      <c r="PEP4" s="430"/>
      <c r="PEQ4" s="430"/>
      <c r="PER4" s="430"/>
      <c r="PES4" s="430"/>
      <c r="PET4" s="430"/>
      <c r="PEU4" s="430"/>
      <c r="PEV4" s="430"/>
      <c r="PEW4" s="430"/>
      <c r="PEX4" s="430"/>
      <c r="PEY4" s="430"/>
      <c r="PEZ4" s="430"/>
      <c r="PFA4" s="430"/>
      <c r="PFB4" s="430"/>
      <c r="PFC4" s="430"/>
      <c r="PFD4" s="430"/>
      <c r="PFE4" s="430"/>
      <c r="PFF4" s="430"/>
      <c r="PFG4" s="430"/>
      <c r="PFH4" s="430"/>
      <c r="PFI4" s="430"/>
      <c r="PFJ4" s="430"/>
      <c r="PFK4" s="430"/>
      <c r="PFL4" s="430"/>
      <c r="PFM4" s="430"/>
      <c r="PFN4" s="430"/>
      <c r="PFO4" s="430"/>
      <c r="PFP4" s="430"/>
      <c r="PFQ4" s="430"/>
      <c r="PFR4" s="430"/>
      <c r="PFS4" s="430"/>
      <c r="PFT4" s="430"/>
      <c r="PFU4" s="430"/>
      <c r="PFV4" s="430"/>
      <c r="PFW4" s="430"/>
      <c r="PFX4" s="430"/>
      <c r="PFY4" s="430"/>
      <c r="PFZ4" s="430"/>
      <c r="PGA4" s="430"/>
      <c r="PGB4" s="430"/>
      <c r="PGC4" s="430"/>
      <c r="PGD4" s="430"/>
      <c r="PGE4" s="430"/>
      <c r="PGF4" s="430"/>
      <c r="PGG4" s="430"/>
      <c r="PGH4" s="430"/>
      <c r="PGI4" s="430"/>
      <c r="PGJ4" s="430"/>
      <c r="PGK4" s="430"/>
      <c r="PGL4" s="430"/>
      <c r="PGM4" s="430"/>
      <c r="PGN4" s="430"/>
      <c r="PGO4" s="430"/>
      <c r="PGP4" s="430"/>
      <c r="PGQ4" s="430"/>
      <c r="PGR4" s="430"/>
      <c r="PGS4" s="430"/>
      <c r="PGT4" s="430"/>
      <c r="PGU4" s="430"/>
      <c r="PGV4" s="430"/>
      <c r="PGW4" s="430"/>
      <c r="PGX4" s="430"/>
      <c r="PGY4" s="430"/>
      <c r="PGZ4" s="430"/>
      <c r="PHA4" s="430"/>
      <c r="PHB4" s="430"/>
      <c r="PHC4" s="430"/>
      <c r="PHD4" s="430"/>
      <c r="PHE4" s="430"/>
      <c r="PHF4" s="430"/>
      <c r="PHG4" s="430"/>
      <c r="PHH4" s="430"/>
      <c r="PHI4" s="430"/>
      <c r="PHJ4" s="430"/>
      <c r="PHK4" s="430"/>
      <c r="PHL4" s="430"/>
      <c r="PHM4" s="430"/>
      <c r="PHN4" s="430"/>
      <c r="PHO4" s="430"/>
      <c r="PHP4" s="430"/>
      <c r="PHQ4" s="430"/>
      <c r="PHR4" s="430"/>
      <c r="PHS4" s="430"/>
      <c r="PHT4" s="430"/>
      <c r="PHU4" s="430"/>
      <c r="PHV4" s="430"/>
      <c r="PHW4" s="430"/>
      <c r="PHX4" s="430"/>
      <c r="PHY4" s="430"/>
      <c r="PHZ4" s="430"/>
      <c r="PIA4" s="430"/>
      <c r="PIB4" s="430"/>
      <c r="PIC4" s="430"/>
      <c r="PID4" s="430"/>
      <c r="PIE4" s="430"/>
      <c r="PIF4" s="430"/>
      <c r="PIG4" s="430"/>
      <c r="PIH4" s="430"/>
      <c r="PII4" s="430"/>
      <c r="PIJ4" s="430"/>
      <c r="PIK4" s="430"/>
      <c r="PIL4" s="430"/>
      <c r="PIM4" s="430"/>
      <c r="PIN4" s="430"/>
      <c r="PIO4" s="430"/>
      <c r="PIP4" s="430"/>
      <c r="PIQ4" s="430"/>
      <c r="PIR4" s="430"/>
      <c r="PIS4" s="430"/>
      <c r="PIT4" s="430"/>
      <c r="PIU4" s="430"/>
      <c r="PIV4" s="430"/>
      <c r="PIW4" s="430"/>
      <c r="PIX4" s="430"/>
      <c r="PIY4" s="430"/>
      <c r="PIZ4" s="430"/>
      <c r="PJA4" s="430"/>
      <c r="PJB4" s="430"/>
      <c r="PJC4" s="430"/>
      <c r="PJD4" s="430"/>
      <c r="PJE4" s="430"/>
      <c r="PJF4" s="430"/>
      <c r="PJG4" s="430"/>
      <c r="PJH4" s="430"/>
      <c r="PJI4" s="430"/>
      <c r="PJJ4" s="430"/>
      <c r="PJK4" s="430"/>
      <c r="PJL4" s="430"/>
      <c r="PJM4" s="430"/>
      <c r="PJN4" s="430"/>
      <c r="PJO4" s="430"/>
      <c r="PJP4" s="430"/>
      <c r="PJQ4" s="430"/>
      <c r="PJR4" s="430"/>
      <c r="PJS4" s="430"/>
      <c r="PJT4" s="430"/>
      <c r="PJU4" s="430"/>
      <c r="PJV4" s="430"/>
      <c r="PJW4" s="430"/>
      <c r="PJX4" s="430"/>
      <c r="PJY4" s="430"/>
      <c r="PJZ4" s="430"/>
      <c r="PKA4" s="430"/>
      <c r="PKB4" s="430"/>
      <c r="PKC4" s="430"/>
      <c r="PKD4" s="430"/>
      <c r="PKE4" s="430"/>
      <c r="PKF4" s="430"/>
      <c r="PKG4" s="430"/>
      <c r="PKH4" s="430"/>
      <c r="PKI4" s="430"/>
      <c r="PKJ4" s="430"/>
      <c r="PKK4" s="430"/>
      <c r="PKL4" s="430"/>
      <c r="PKM4" s="430"/>
      <c r="PKN4" s="430"/>
      <c r="PKO4" s="430"/>
      <c r="PKP4" s="430"/>
      <c r="PKQ4" s="430"/>
      <c r="PKR4" s="430"/>
      <c r="PKS4" s="430"/>
      <c r="PKT4" s="430"/>
      <c r="PKU4" s="430"/>
      <c r="PKV4" s="430"/>
      <c r="PKW4" s="430"/>
      <c r="PKX4" s="430"/>
      <c r="PKY4" s="430"/>
      <c r="PKZ4" s="430"/>
      <c r="PLA4" s="430"/>
      <c r="PLB4" s="430"/>
      <c r="PLC4" s="430"/>
      <c r="PLD4" s="430"/>
      <c r="PLE4" s="430"/>
      <c r="PLF4" s="430"/>
      <c r="PLG4" s="430"/>
      <c r="PLH4" s="430"/>
      <c r="PLI4" s="430"/>
      <c r="PLJ4" s="430"/>
      <c r="PLK4" s="430"/>
      <c r="PLL4" s="430"/>
      <c r="PLM4" s="430"/>
      <c r="PLN4" s="430"/>
      <c r="PLO4" s="430"/>
      <c r="PLP4" s="430"/>
      <c r="PLQ4" s="430"/>
      <c r="PLR4" s="430"/>
      <c r="PLS4" s="430"/>
      <c r="PLT4" s="430"/>
      <c r="PLU4" s="430"/>
      <c r="PLV4" s="430"/>
      <c r="PLW4" s="430"/>
      <c r="PLX4" s="430"/>
      <c r="PLY4" s="430"/>
      <c r="PLZ4" s="430"/>
      <c r="PMA4" s="430"/>
      <c r="PMB4" s="430"/>
      <c r="PMC4" s="430"/>
      <c r="PMD4" s="430"/>
      <c r="PME4" s="430"/>
      <c r="PMF4" s="430"/>
      <c r="PMG4" s="430"/>
      <c r="PMH4" s="430"/>
      <c r="PMI4" s="430"/>
      <c r="PMJ4" s="430"/>
      <c r="PMK4" s="430"/>
      <c r="PML4" s="430"/>
      <c r="PMM4" s="430"/>
      <c r="PMN4" s="430"/>
      <c r="PMO4" s="430"/>
      <c r="PMP4" s="430"/>
      <c r="PMQ4" s="430"/>
      <c r="PMR4" s="430"/>
      <c r="PMS4" s="430"/>
      <c r="PMT4" s="430"/>
      <c r="PMU4" s="430"/>
      <c r="PMV4" s="430"/>
      <c r="PMW4" s="430"/>
      <c r="PMX4" s="430"/>
      <c r="PMY4" s="430"/>
      <c r="PMZ4" s="430"/>
      <c r="PNA4" s="430"/>
      <c r="PNB4" s="430"/>
      <c r="PNC4" s="430"/>
      <c r="PND4" s="430"/>
      <c r="PNE4" s="430"/>
      <c r="PNF4" s="430"/>
      <c r="PNG4" s="430"/>
      <c r="PNH4" s="430"/>
      <c r="PNI4" s="430"/>
      <c r="PNJ4" s="430"/>
      <c r="PNK4" s="430"/>
      <c r="PNL4" s="430"/>
      <c r="PNM4" s="430"/>
      <c r="PNN4" s="430"/>
      <c r="PNO4" s="430"/>
      <c r="PNP4" s="430"/>
      <c r="PNQ4" s="430"/>
      <c r="PNR4" s="430"/>
      <c r="PNS4" s="430"/>
      <c r="PNT4" s="430"/>
      <c r="PNU4" s="430"/>
      <c r="PNV4" s="430"/>
      <c r="PNW4" s="430"/>
      <c r="PNX4" s="430"/>
      <c r="PNY4" s="430"/>
      <c r="PNZ4" s="430"/>
      <c r="POA4" s="430"/>
      <c r="POB4" s="430"/>
      <c r="POC4" s="430"/>
      <c r="POD4" s="430"/>
      <c r="POE4" s="430"/>
      <c r="POF4" s="430"/>
      <c r="POG4" s="430"/>
      <c r="POH4" s="430"/>
      <c r="POI4" s="430"/>
      <c r="POJ4" s="430"/>
      <c r="POK4" s="430"/>
      <c r="POL4" s="430"/>
      <c r="POM4" s="430"/>
      <c r="PON4" s="430"/>
      <c r="POO4" s="430"/>
      <c r="POP4" s="430"/>
      <c r="POQ4" s="430"/>
      <c r="POR4" s="430"/>
      <c r="POS4" s="430"/>
      <c r="POT4" s="430"/>
      <c r="POU4" s="430"/>
      <c r="POV4" s="430"/>
      <c r="POW4" s="430"/>
      <c r="POX4" s="430"/>
      <c r="POY4" s="430"/>
      <c r="POZ4" s="430"/>
      <c r="PPA4" s="430"/>
      <c r="PPB4" s="430"/>
      <c r="PPC4" s="430"/>
      <c r="PPD4" s="430"/>
      <c r="PPE4" s="430"/>
      <c r="PPF4" s="430"/>
      <c r="PPG4" s="430"/>
      <c r="PPH4" s="430"/>
      <c r="PPI4" s="430"/>
      <c r="PPJ4" s="430"/>
      <c r="PPK4" s="430"/>
      <c r="PPL4" s="430"/>
      <c r="PPM4" s="430"/>
      <c r="PPN4" s="430"/>
      <c r="PPO4" s="430"/>
      <c r="PPP4" s="430"/>
      <c r="PPQ4" s="430"/>
      <c r="PPR4" s="430"/>
      <c r="PPS4" s="430"/>
      <c r="PPT4" s="430"/>
      <c r="PPU4" s="430"/>
      <c r="PPV4" s="430"/>
      <c r="PPW4" s="430"/>
      <c r="PPX4" s="430"/>
      <c r="PPY4" s="430"/>
      <c r="PPZ4" s="430"/>
      <c r="PQA4" s="430"/>
      <c r="PQB4" s="430"/>
      <c r="PQC4" s="430"/>
      <c r="PQD4" s="430"/>
      <c r="PQE4" s="430"/>
      <c r="PQF4" s="430"/>
      <c r="PQG4" s="430"/>
      <c r="PQH4" s="430"/>
      <c r="PQI4" s="430"/>
      <c r="PQJ4" s="430"/>
      <c r="PQK4" s="430"/>
      <c r="PQL4" s="430"/>
      <c r="PQM4" s="430"/>
      <c r="PQN4" s="430"/>
      <c r="PQO4" s="430"/>
      <c r="PQP4" s="430"/>
      <c r="PQQ4" s="430"/>
      <c r="PQR4" s="430"/>
      <c r="PQS4" s="430"/>
      <c r="PQT4" s="430"/>
      <c r="PQU4" s="430"/>
      <c r="PQV4" s="430"/>
      <c r="PQW4" s="430"/>
      <c r="PQX4" s="430"/>
      <c r="PQY4" s="430"/>
      <c r="PQZ4" s="430"/>
      <c r="PRA4" s="430"/>
      <c r="PRB4" s="430"/>
      <c r="PRC4" s="430"/>
      <c r="PRD4" s="430"/>
      <c r="PRE4" s="430"/>
      <c r="PRF4" s="430"/>
      <c r="PRG4" s="430"/>
      <c r="PRH4" s="430"/>
      <c r="PRI4" s="430"/>
      <c r="PRJ4" s="430"/>
      <c r="PRK4" s="430"/>
      <c r="PRL4" s="430"/>
      <c r="PRM4" s="430"/>
      <c r="PRN4" s="430"/>
      <c r="PRO4" s="430"/>
      <c r="PRP4" s="430"/>
      <c r="PRQ4" s="430"/>
      <c r="PRR4" s="430"/>
      <c r="PRS4" s="430"/>
      <c r="PRT4" s="430"/>
      <c r="PRU4" s="430"/>
      <c r="PRV4" s="430"/>
      <c r="PRW4" s="430"/>
      <c r="PRX4" s="430"/>
      <c r="PRY4" s="430"/>
      <c r="PRZ4" s="430"/>
      <c r="PSA4" s="430"/>
      <c r="PSB4" s="430"/>
      <c r="PSC4" s="430"/>
      <c r="PSD4" s="430"/>
      <c r="PSE4" s="430"/>
      <c r="PSF4" s="430"/>
      <c r="PSG4" s="430"/>
      <c r="PSH4" s="430"/>
      <c r="PSI4" s="430"/>
      <c r="PSJ4" s="430"/>
      <c r="PSK4" s="430"/>
      <c r="PSL4" s="430"/>
      <c r="PSM4" s="430"/>
      <c r="PSN4" s="430"/>
      <c r="PSO4" s="430"/>
      <c r="PSP4" s="430"/>
      <c r="PSQ4" s="430"/>
      <c r="PSR4" s="430"/>
      <c r="PSS4" s="430"/>
      <c r="PST4" s="430"/>
      <c r="PSU4" s="430"/>
      <c r="PSV4" s="430"/>
      <c r="PSW4" s="430"/>
      <c r="PSX4" s="430"/>
      <c r="PSY4" s="430"/>
      <c r="PSZ4" s="430"/>
      <c r="PTA4" s="430"/>
      <c r="PTB4" s="430"/>
      <c r="PTC4" s="430"/>
      <c r="PTD4" s="430"/>
      <c r="PTE4" s="430"/>
      <c r="PTF4" s="430"/>
      <c r="PTG4" s="430"/>
      <c r="PTH4" s="430"/>
      <c r="PTI4" s="430"/>
      <c r="PTJ4" s="430"/>
      <c r="PTK4" s="430"/>
      <c r="PTL4" s="430"/>
      <c r="PTM4" s="430"/>
      <c r="PTN4" s="430"/>
      <c r="PTO4" s="430"/>
      <c r="PTP4" s="430"/>
      <c r="PTQ4" s="430"/>
      <c r="PTR4" s="430"/>
      <c r="PTS4" s="430"/>
      <c r="PTT4" s="430"/>
      <c r="PTU4" s="430"/>
      <c r="PTV4" s="430"/>
      <c r="PTW4" s="430"/>
      <c r="PTX4" s="430"/>
      <c r="PTY4" s="430"/>
      <c r="PTZ4" s="430"/>
      <c r="PUA4" s="430"/>
      <c r="PUB4" s="430"/>
      <c r="PUC4" s="430"/>
      <c r="PUD4" s="430"/>
      <c r="PUE4" s="430"/>
      <c r="PUF4" s="430"/>
      <c r="PUG4" s="430"/>
      <c r="PUH4" s="430"/>
      <c r="PUI4" s="430"/>
      <c r="PUJ4" s="430"/>
      <c r="PUK4" s="430"/>
      <c r="PUL4" s="430"/>
      <c r="PUM4" s="430"/>
      <c r="PUN4" s="430"/>
      <c r="PUO4" s="430"/>
      <c r="PUP4" s="430"/>
      <c r="PUQ4" s="430"/>
      <c r="PUR4" s="430"/>
      <c r="PUS4" s="430"/>
      <c r="PUT4" s="430"/>
      <c r="PUU4" s="430"/>
      <c r="PUV4" s="430"/>
      <c r="PUW4" s="430"/>
      <c r="PUX4" s="430"/>
      <c r="PUY4" s="430"/>
      <c r="PUZ4" s="430"/>
      <c r="PVA4" s="430"/>
      <c r="PVB4" s="430"/>
      <c r="PVC4" s="430"/>
      <c r="PVD4" s="430"/>
      <c r="PVE4" s="430"/>
      <c r="PVF4" s="430"/>
      <c r="PVG4" s="430"/>
      <c r="PVH4" s="430"/>
      <c r="PVI4" s="430"/>
      <c r="PVJ4" s="430"/>
      <c r="PVK4" s="430"/>
      <c r="PVL4" s="430"/>
      <c r="PVM4" s="430"/>
      <c r="PVN4" s="430"/>
      <c r="PVO4" s="430"/>
      <c r="PVP4" s="430"/>
      <c r="PVQ4" s="430"/>
      <c r="PVR4" s="430"/>
      <c r="PVS4" s="430"/>
      <c r="PVT4" s="430"/>
      <c r="PVU4" s="430"/>
      <c r="PVV4" s="430"/>
      <c r="PVW4" s="430"/>
      <c r="PVX4" s="430"/>
      <c r="PVY4" s="430"/>
      <c r="PVZ4" s="430"/>
      <c r="PWA4" s="430"/>
      <c r="PWB4" s="430"/>
      <c r="PWC4" s="430"/>
      <c r="PWD4" s="430"/>
      <c r="PWE4" s="430"/>
      <c r="PWF4" s="430"/>
      <c r="PWG4" s="430"/>
      <c r="PWH4" s="430"/>
      <c r="PWI4" s="430"/>
      <c r="PWJ4" s="430"/>
      <c r="PWK4" s="430"/>
      <c r="PWL4" s="430"/>
      <c r="PWM4" s="430"/>
      <c r="PWN4" s="430"/>
      <c r="PWO4" s="430"/>
      <c r="PWP4" s="430"/>
      <c r="PWQ4" s="430"/>
      <c r="PWR4" s="430"/>
      <c r="PWS4" s="430"/>
      <c r="PWT4" s="430"/>
      <c r="PWU4" s="430"/>
      <c r="PWV4" s="430"/>
      <c r="PWW4" s="430"/>
      <c r="PWX4" s="430"/>
      <c r="PWY4" s="430"/>
      <c r="PWZ4" s="430"/>
      <c r="PXA4" s="430"/>
      <c r="PXB4" s="430"/>
      <c r="PXC4" s="430"/>
      <c r="PXD4" s="430"/>
      <c r="PXE4" s="430"/>
      <c r="PXF4" s="430"/>
      <c r="PXG4" s="430"/>
      <c r="PXH4" s="430"/>
      <c r="PXI4" s="430"/>
      <c r="PXJ4" s="430"/>
      <c r="PXK4" s="430"/>
      <c r="PXL4" s="430"/>
      <c r="PXM4" s="430"/>
      <c r="PXN4" s="430"/>
      <c r="PXO4" s="430"/>
      <c r="PXP4" s="430"/>
      <c r="PXQ4" s="430"/>
      <c r="PXR4" s="430"/>
      <c r="PXS4" s="430"/>
      <c r="PXT4" s="430"/>
      <c r="PXU4" s="430"/>
      <c r="PXV4" s="430"/>
      <c r="PXW4" s="430"/>
      <c r="PXX4" s="430"/>
      <c r="PXY4" s="430"/>
      <c r="PXZ4" s="430"/>
      <c r="PYA4" s="430"/>
      <c r="PYB4" s="430"/>
      <c r="PYC4" s="430"/>
      <c r="PYD4" s="430"/>
      <c r="PYE4" s="430"/>
      <c r="PYF4" s="430"/>
      <c r="PYG4" s="430"/>
      <c r="PYH4" s="430"/>
      <c r="PYI4" s="430"/>
      <c r="PYJ4" s="430"/>
      <c r="PYK4" s="430"/>
      <c r="PYL4" s="430"/>
      <c r="PYM4" s="430"/>
      <c r="PYN4" s="430"/>
      <c r="PYO4" s="430"/>
      <c r="PYP4" s="430"/>
      <c r="PYQ4" s="430"/>
      <c r="PYR4" s="430"/>
      <c r="PYS4" s="430"/>
      <c r="PYT4" s="430"/>
      <c r="PYU4" s="430"/>
      <c r="PYV4" s="430"/>
      <c r="PYW4" s="430"/>
      <c r="PYX4" s="430"/>
      <c r="PYY4" s="430"/>
      <c r="PYZ4" s="430"/>
      <c r="PZA4" s="430"/>
      <c r="PZB4" s="430"/>
      <c r="PZC4" s="430"/>
      <c r="PZD4" s="430"/>
      <c r="PZE4" s="430"/>
      <c r="PZF4" s="430"/>
      <c r="PZG4" s="430"/>
      <c r="PZH4" s="430"/>
      <c r="PZI4" s="430"/>
      <c r="PZJ4" s="430"/>
      <c r="PZK4" s="430"/>
      <c r="PZL4" s="430"/>
      <c r="PZM4" s="430"/>
      <c r="PZN4" s="430"/>
      <c r="PZO4" s="430"/>
      <c r="PZP4" s="430"/>
      <c r="PZQ4" s="430"/>
      <c r="PZR4" s="430"/>
      <c r="PZS4" s="430"/>
      <c r="PZT4" s="430"/>
      <c r="PZU4" s="430"/>
      <c r="PZV4" s="430"/>
      <c r="PZW4" s="430"/>
      <c r="PZX4" s="430"/>
      <c r="PZY4" s="430"/>
      <c r="PZZ4" s="430"/>
      <c r="QAA4" s="430"/>
      <c r="QAB4" s="430"/>
      <c r="QAC4" s="430"/>
      <c r="QAD4" s="430"/>
      <c r="QAE4" s="430"/>
      <c r="QAF4" s="430"/>
      <c r="QAG4" s="430"/>
      <c r="QAH4" s="430"/>
      <c r="QAI4" s="430"/>
      <c r="QAJ4" s="430"/>
      <c r="QAK4" s="430"/>
      <c r="QAL4" s="430"/>
      <c r="QAM4" s="430"/>
      <c r="QAN4" s="430"/>
      <c r="QAO4" s="430"/>
      <c r="QAP4" s="430"/>
      <c r="QAQ4" s="430"/>
      <c r="QAR4" s="430"/>
      <c r="QAS4" s="430"/>
      <c r="QAT4" s="430"/>
      <c r="QAU4" s="430"/>
      <c r="QAV4" s="430"/>
      <c r="QAW4" s="430"/>
      <c r="QAX4" s="430"/>
      <c r="QAY4" s="430"/>
      <c r="QAZ4" s="430"/>
      <c r="QBA4" s="430"/>
      <c r="QBB4" s="430"/>
      <c r="QBC4" s="430"/>
      <c r="QBD4" s="430"/>
      <c r="QBE4" s="430"/>
      <c r="QBF4" s="430"/>
      <c r="QBG4" s="430"/>
      <c r="QBH4" s="430"/>
      <c r="QBI4" s="430"/>
      <c r="QBJ4" s="430"/>
      <c r="QBK4" s="430"/>
      <c r="QBL4" s="430"/>
      <c r="QBM4" s="430"/>
      <c r="QBN4" s="430"/>
      <c r="QBO4" s="430"/>
      <c r="QBP4" s="430"/>
      <c r="QBQ4" s="430"/>
      <c r="QBR4" s="430"/>
      <c r="QBS4" s="430"/>
      <c r="QBT4" s="430"/>
      <c r="QBU4" s="430"/>
      <c r="QBV4" s="430"/>
      <c r="QBW4" s="430"/>
      <c r="QBX4" s="430"/>
      <c r="QBY4" s="430"/>
      <c r="QBZ4" s="430"/>
      <c r="QCA4" s="430"/>
      <c r="QCB4" s="430"/>
      <c r="QCC4" s="430"/>
      <c r="QCD4" s="430"/>
      <c r="QCE4" s="430"/>
      <c r="QCF4" s="430"/>
      <c r="QCG4" s="430"/>
      <c r="QCH4" s="430"/>
      <c r="QCI4" s="430"/>
      <c r="QCJ4" s="430"/>
      <c r="QCK4" s="430"/>
      <c r="QCL4" s="430"/>
      <c r="QCM4" s="430"/>
      <c r="QCN4" s="430"/>
      <c r="QCO4" s="430"/>
      <c r="QCP4" s="430"/>
      <c r="QCQ4" s="430"/>
      <c r="QCR4" s="430"/>
      <c r="QCS4" s="430"/>
      <c r="QCT4" s="430"/>
      <c r="QCU4" s="430"/>
      <c r="QCV4" s="430"/>
      <c r="QCW4" s="430"/>
      <c r="QCX4" s="430"/>
      <c r="QCY4" s="430"/>
      <c r="QCZ4" s="430"/>
      <c r="QDA4" s="430"/>
      <c r="QDB4" s="430"/>
      <c r="QDC4" s="430"/>
      <c r="QDD4" s="430"/>
      <c r="QDE4" s="430"/>
      <c r="QDF4" s="430"/>
      <c r="QDG4" s="430"/>
      <c r="QDH4" s="430"/>
      <c r="QDI4" s="430"/>
      <c r="QDJ4" s="430"/>
      <c r="QDK4" s="430"/>
      <c r="QDL4" s="430"/>
      <c r="QDM4" s="430"/>
      <c r="QDN4" s="430"/>
      <c r="QDO4" s="430"/>
      <c r="QDP4" s="430"/>
      <c r="QDQ4" s="430"/>
      <c r="QDR4" s="430"/>
      <c r="QDS4" s="430"/>
      <c r="QDT4" s="430"/>
      <c r="QDU4" s="430"/>
      <c r="QDV4" s="430"/>
      <c r="QDW4" s="430"/>
      <c r="QDX4" s="430"/>
      <c r="QDY4" s="430"/>
      <c r="QDZ4" s="430"/>
      <c r="QEA4" s="430"/>
      <c r="QEB4" s="430"/>
      <c r="QEC4" s="430"/>
      <c r="QED4" s="430"/>
      <c r="QEE4" s="430"/>
      <c r="QEF4" s="430"/>
      <c r="QEG4" s="430"/>
      <c r="QEH4" s="430"/>
      <c r="QEI4" s="430"/>
      <c r="QEJ4" s="430"/>
      <c r="QEK4" s="430"/>
      <c r="QEL4" s="430"/>
      <c r="QEM4" s="430"/>
      <c r="QEN4" s="430"/>
      <c r="QEO4" s="430"/>
      <c r="QEP4" s="430"/>
      <c r="QEQ4" s="430"/>
      <c r="QER4" s="430"/>
      <c r="QES4" s="430"/>
      <c r="QET4" s="430"/>
      <c r="QEU4" s="430"/>
      <c r="QEV4" s="430"/>
      <c r="QEW4" s="430"/>
      <c r="QEX4" s="430"/>
      <c r="QEY4" s="430"/>
      <c r="QEZ4" s="430"/>
      <c r="QFA4" s="430"/>
      <c r="QFB4" s="430"/>
      <c r="QFC4" s="430"/>
      <c r="QFD4" s="430"/>
      <c r="QFE4" s="430"/>
      <c r="QFF4" s="430"/>
      <c r="QFG4" s="430"/>
      <c r="QFH4" s="430"/>
      <c r="QFI4" s="430"/>
      <c r="QFJ4" s="430"/>
      <c r="QFK4" s="430"/>
      <c r="QFL4" s="430"/>
      <c r="QFM4" s="430"/>
      <c r="QFN4" s="430"/>
      <c r="QFO4" s="430"/>
      <c r="QFP4" s="430"/>
      <c r="QFQ4" s="430"/>
      <c r="QFR4" s="430"/>
      <c r="QFS4" s="430"/>
      <c r="QFT4" s="430"/>
      <c r="QFU4" s="430"/>
      <c r="QFV4" s="430"/>
      <c r="QFW4" s="430"/>
      <c r="QFX4" s="430"/>
      <c r="QFY4" s="430"/>
      <c r="QFZ4" s="430"/>
      <c r="QGA4" s="430"/>
      <c r="QGB4" s="430"/>
      <c r="QGC4" s="430"/>
      <c r="QGD4" s="430"/>
      <c r="QGE4" s="430"/>
      <c r="QGF4" s="430"/>
      <c r="QGG4" s="430"/>
      <c r="QGH4" s="430"/>
      <c r="QGI4" s="430"/>
      <c r="QGJ4" s="430"/>
      <c r="QGK4" s="430"/>
      <c r="QGL4" s="430"/>
      <c r="QGM4" s="430"/>
      <c r="QGN4" s="430"/>
      <c r="QGO4" s="430"/>
      <c r="QGP4" s="430"/>
      <c r="QGQ4" s="430"/>
      <c r="QGR4" s="430"/>
      <c r="QGS4" s="430"/>
      <c r="QGT4" s="430"/>
      <c r="QGU4" s="430"/>
      <c r="QGV4" s="430"/>
      <c r="QGW4" s="430"/>
      <c r="QGX4" s="430"/>
      <c r="QGY4" s="430"/>
      <c r="QGZ4" s="430"/>
      <c r="QHA4" s="430"/>
      <c r="QHB4" s="430"/>
      <c r="QHC4" s="430"/>
      <c r="QHD4" s="430"/>
      <c r="QHE4" s="430"/>
      <c r="QHF4" s="430"/>
      <c r="QHG4" s="430"/>
      <c r="QHH4" s="430"/>
      <c r="QHI4" s="430"/>
      <c r="QHJ4" s="430"/>
      <c r="QHK4" s="430"/>
      <c r="QHL4" s="430"/>
      <c r="QHM4" s="430"/>
      <c r="QHN4" s="430"/>
      <c r="QHO4" s="430"/>
      <c r="QHP4" s="430"/>
      <c r="QHQ4" s="430"/>
      <c r="QHR4" s="430"/>
      <c r="QHS4" s="430"/>
      <c r="QHT4" s="430"/>
      <c r="QHU4" s="430"/>
      <c r="QHV4" s="430"/>
      <c r="QHW4" s="430"/>
      <c r="QHX4" s="430"/>
      <c r="QHY4" s="430"/>
      <c r="QHZ4" s="430"/>
      <c r="QIA4" s="430"/>
      <c r="QIB4" s="430"/>
      <c r="QIC4" s="430"/>
      <c r="QID4" s="430"/>
      <c r="QIE4" s="430"/>
      <c r="QIF4" s="430"/>
      <c r="QIG4" s="430"/>
      <c r="QIH4" s="430"/>
      <c r="QII4" s="430"/>
      <c r="QIJ4" s="430"/>
      <c r="QIK4" s="430"/>
      <c r="QIL4" s="430"/>
      <c r="QIM4" s="430"/>
      <c r="QIN4" s="430"/>
      <c r="QIO4" s="430"/>
      <c r="QIP4" s="430"/>
      <c r="QIQ4" s="430"/>
      <c r="QIR4" s="430"/>
      <c r="QIS4" s="430"/>
      <c r="QIT4" s="430"/>
      <c r="QIU4" s="430"/>
      <c r="QIV4" s="430"/>
      <c r="QIW4" s="430"/>
      <c r="QIX4" s="430"/>
      <c r="QIY4" s="430"/>
      <c r="QIZ4" s="430"/>
      <c r="QJA4" s="430"/>
      <c r="QJB4" s="430"/>
      <c r="QJC4" s="430"/>
      <c r="QJD4" s="430"/>
      <c r="QJE4" s="430"/>
      <c r="QJF4" s="430"/>
      <c r="QJG4" s="430"/>
      <c r="QJH4" s="430"/>
      <c r="QJI4" s="430"/>
      <c r="QJJ4" s="430"/>
      <c r="QJK4" s="430"/>
      <c r="QJL4" s="430"/>
      <c r="QJM4" s="430"/>
      <c r="QJN4" s="430"/>
      <c r="QJO4" s="430"/>
      <c r="QJP4" s="430"/>
      <c r="QJQ4" s="430"/>
      <c r="QJR4" s="430"/>
      <c r="QJS4" s="430"/>
      <c r="QJT4" s="430"/>
      <c r="QJU4" s="430"/>
      <c r="QJV4" s="430"/>
      <c r="QJW4" s="430"/>
      <c r="QJX4" s="430"/>
      <c r="QJY4" s="430"/>
      <c r="QJZ4" s="430"/>
      <c r="QKA4" s="430"/>
      <c r="QKB4" s="430"/>
      <c r="QKC4" s="430"/>
      <c r="QKD4" s="430"/>
      <c r="QKE4" s="430"/>
      <c r="QKF4" s="430"/>
      <c r="QKG4" s="430"/>
      <c r="QKH4" s="430"/>
      <c r="QKI4" s="430"/>
      <c r="QKJ4" s="430"/>
      <c r="QKK4" s="430"/>
      <c r="QKL4" s="430"/>
      <c r="QKM4" s="430"/>
      <c r="QKN4" s="430"/>
      <c r="QKO4" s="430"/>
      <c r="QKP4" s="430"/>
      <c r="QKQ4" s="430"/>
      <c r="QKR4" s="430"/>
      <c r="QKS4" s="430"/>
      <c r="QKT4" s="430"/>
      <c r="QKU4" s="430"/>
      <c r="QKV4" s="430"/>
      <c r="QKW4" s="430"/>
      <c r="QKX4" s="430"/>
      <c r="QKY4" s="430"/>
      <c r="QKZ4" s="430"/>
      <c r="QLA4" s="430"/>
      <c r="QLB4" s="430"/>
      <c r="QLC4" s="430"/>
      <c r="QLD4" s="430"/>
      <c r="QLE4" s="430"/>
      <c r="QLF4" s="430"/>
      <c r="QLG4" s="430"/>
      <c r="QLH4" s="430"/>
      <c r="QLI4" s="430"/>
      <c r="QLJ4" s="430"/>
      <c r="QLK4" s="430"/>
      <c r="QLL4" s="430"/>
      <c r="QLM4" s="430"/>
      <c r="QLN4" s="430"/>
      <c r="QLO4" s="430"/>
      <c r="QLP4" s="430"/>
      <c r="QLQ4" s="430"/>
      <c r="QLR4" s="430"/>
      <c r="QLS4" s="430"/>
      <c r="QLT4" s="430"/>
      <c r="QLU4" s="430"/>
      <c r="QLV4" s="430"/>
      <c r="QLW4" s="430"/>
      <c r="QLX4" s="430"/>
      <c r="QLY4" s="430"/>
      <c r="QLZ4" s="430"/>
      <c r="QMA4" s="430"/>
      <c r="QMB4" s="430"/>
      <c r="QMC4" s="430"/>
      <c r="QMD4" s="430"/>
      <c r="QME4" s="430"/>
      <c r="QMF4" s="430"/>
      <c r="QMG4" s="430"/>
      <c r="QMH4" s="430"/>
      <c r="QMI4" s="430"/>
      <c r="QMJ4" s="430"/>
      <c r="QMK4" s="430"/>
      <c r="QML4" s="430"/>
      <c r="QMM4" s="430"/>
      <c r="QMN4" s="430"/>
      <c r="QMO4" s="430"/>
      <c r="QMP4" s="430"/>
      <c r="QMQ4" s="430"/>
      <c r="QMR4" s="430"/>
      <c r="QMS4" s="430"/>
      <c r="QMT4" s="430"/>
      <c r="QMU4" s="430"/>
      <c r="QMV4" s="430"/>
      <c r="QMW4" s="430"/>
      <c r="QMX4" s="430"/>
      <c r="QMY4" s="430"/>
      <c r="QMZ4" s="430"/>
      <c r="QNA4" s="430"/>
      <c r="QNB4" s="430"/>
      <c r="QNC4" s="430"/>
      <c r="QND4" s="430"/>
      <c r="QNE4" s="430"/>
      <c r="QNF4" s="430"/>
      <c r="QNG4" s="430"/>
      <c r="QNH4" s="430"/>
      <c r="QNI4" s="430"/>
      <c r="QNJ4" s="430"/>
      <c r="QNK4" s="430"/>
      <c r="QNL4" s="430"/>
      <c r="QNM4" s="430"/>
      <c r="QNN4" s="430"/>
      <c r="QNO4" s="430"/>
      <c r="QNP4" s="430"/>
      <c r="QNQ4" s="430"/>
      <c r="QNR4" s="430"/>
      <c r="QNS4" s="430"/>
      <c r="QNT4" s="430"/>
      <c r="QNU4" s="430"/>
      <c r="QNV4" s="430"/>
      <c r="QNW4" s="430"/>
      <c r="QNX4" s="430"/>
      <c r="QNY4" s="430"/>
      <c r="QNZ4" s="430"/>
      <c r="QOA4" s="430"/>
      <c r="QOB4" s="430"/>
      <c r="QOC4" s="430"/>
      <c r="QOD4" s="430"/>
      <c r="QOE4" s="430"/>
      <c r="QOF4" s="430"/>
      <c r="QOG4" s="430"/>
      <c r="QOH4" s="430"/>
      <c r="QOI4" s="430"/>
      <c r="QOJ4" s="430"/>
      <c r="QOK4" s="430"/>
      <c r="QOL4" s="430"/>
      <c r="QOM4" s="430"/>
      <c r="QON4" s="430"/>
      <c r="QOO4" s="430"/>
      <c r="QOP4" s="430"/>
      <c r="QOQ4" s="430"/>
      <c r="QOR4" s="430"/>
      <c r="QOS4" s="430"/>
      <c r="QOT4" s="430"/>
      <c r="QOU4" s="430"/>
      <c r="QOV4" s="430"/>
      <c r="QOW4" s="430"/>
      <c r="QOX4" s="430"/>
      <c r="QOY4" s="430"/>
      <c r="QOZ4" s="430"/>
      <c r="QPA4" s="430"/>
      <c r="QPB4" s="430"/>
      <c r="QPC4" s="430"/>
      <c r="QPD4" s="430"/>
      <c r="QPE4" s="430"/>
      <c r="QPF4" s="430"/>
      <c r="QPG4" s="430"/>
      <c r="QPH4" s="430"/>
      <c r="QPI4" s="430"/>
      <c r="QPJ4" s="430"/>
      <c r="QPK4" s="430"/>
      <c r="QPL4" s="430"/>
      <c r="QPM4" s="430"/>
      <c r="QPN4" s="430"/>
      <c r="QPO4" s="430"/>
      <c r="QPP4" s="430"/>
      <c r="QPQ4" s="430"/>
      <c r="QPR4" s="430"/>
      <c r="QPS4" s="430"/>
      <c r="QPT4" s="430"/>
      <c r="QPU4" s="430"/>
      <c r="QPV4" s="430"/>
      <c r="QPW4" s="430"/>
      <c r="QPX4" s="430"/>
      <c r="QPY4" s="430"/>
      <c r="QPZ4" s="430"/>
      <c r="QQA4" s="430"/>
      <c r="QQB4" s="430"/>
      <c r="QQC4" s="430"/>
      <c r="QQD4" s="430"/>
      <c r="QQE4" s="430"/>
      <c r="QQF4" s="430"/>
      <c r="QQG4" s="430"/>
      <c r="QQH4" s="430"/>
      <c r="QQI4" s="430"/>
      <c r="QQJ4" s="430"/>
      <c r="QQK4" s="430"/>
      <c r="QQL4" s="430"/>
      <c r="QQM4" s="430"/>
      <c r="QQN4" s="430"/>
      <c r="QQO4" s="430"/>
      <c r="QQP4" s="430"/>
      <c r="QQQ4" s="430"/>
      <c r="QQR4" s="430"/>
      <c r="QQS4" s="430"/>
      <c r="QQT4" s="430"/>
      <c r="QQU4" s="430"/>
      <c r="QQV4" s="430"/>
      <c r="QQW4" s="430"/>
      <c r="QQX4" s="430"/>
      <c r="QQY4" s="430"/>
      <c r="QQZ4" s="430"/>
      <c r="QRA4" s="430"/>
      <c r="QRB4" s="430"/>
      <c r="QRC4" s="430"/>
      <c r="QRD4" s="430"/>
      <c r="QRE4" s="430"/>
      <c r="QRF4" s="430"/>
      <c r="QRG4" s="430"/>
      <c r="QRH4" s="430"/>
      <c r="QRI4" s="430"/>
      <c r="QRJ4" s="430"/>
      <c r="QRK4" s="430"/>
      <c r="QRL4" s="430"/>
      <c r="QRM4" s="430"/>
      <c r="QRN4" s="430"/>
      <c r="QRO4" s="430"/>
      <c r="QRP4" s="430"/>
      <c r="QRQ4" s="430"/>
      <c r="QRR4" s="430"/>
      <c r="QRS4" s="430"/>
      <c r="QRT4" s="430"/>
      <c r="QRU4" s="430"/>
      <c r="QRV4" s="430"/>
      <c r="QRW4" s="430"/>
      <c r="QRX4" s="430"/>
      <c r="QRY4" s="430"/>
      <c r="QRZ4" s="430"/>
      <c r="QSA4" s="430"/>
      <c r="QSB4" s="430"/>
      <c r="QSC4" s="430"/>
      <c r="QSD4" s="430"/>
      <c r="QSE4" s="430"/>
      <c r="QSF4" s="430"/>
      <c r="QSG4" s="430"/>
      <c r="QSH4" s="430"/>
      <c r="QSI4" s="430"/>
      <c r="QSJ4" s="430"/>
      <c r="QSK4" s="430"/>
      <c r="QSL4" s="430"/>
      <c r="QSM4" s="430"/>
      <c r="QSN4" s="430"/>
      <c r="QSO4" s="430"/>
      <c r="QSP4" s="430"/>
      <c r="QSQ4" s="430"/>
      <c r="QSR4" s="430"/>
      <c r="QSS4" s="430"/>
      <c r="QST4" s="430"/>
      <c r="QSU4" s="430"/>
      <c r="QSV4" s="430"/>
      <c r="QSW4" s="430"/>
      <c r="QSX4" s="430"/>
      <c r="QSY4" s="430"/>
      <c r="QSZ4" s="430"/>
      <c r="QTA4" s="430"/>
      <c r="QTB4" s="430"/>
      <c r="QTC4" s="430"/>
      <c r="QTD4" s="430"/>
      <c r="QTE4" s="430"/>
      <c r="QTF4" s="430"/>
      <c r="QTG4" s="430"/>
      <c r="QTH4" s="430"/>
      <c r="QTI4" s="430"/>
      <c r="QTJ4" s="430"/>
      <c r="QTK4" s="430"/>
      <c r="QTL4" s="430"/>
      <c r="QTM4" s="430"/>
      <c r="QTN4" s="430"/>
      <c r="QTO4" s="430"/>
      <c r="QTP4" s="430"/>
      <c r="QTQ4" s="430"/>
      <c r="QTR4" s="430"/>
      <c r="QTS4" s="430"/>
      <c r="QTT4" s="430"/>
      <c r="QTU4" s="430"/>
      <c r="QTV4" s="430"/>
      <c r="QTW4" s="430"/>
      <c r="QTX4" s="430"/>
      <c r="QTY4" s="430"/>
      <c r="QTZ4" s="430"/>
      <c r="QUA4" s="430"/>
      <c r="QUB4" s="430"/>
      <c r="QUC4" s="430"/>
      <c r="QUD4" s="430"/>
      <c r="QUE4" s="430"/>
      <c r="QUF4" s="430"/>
      <c r="QUG4" s="430"/>
      <c r="QUH4" s="430"/>
      <c r="QUI4" s="430"/>
      <c r="QUJ4" s="430"/>
      <c r="QUK4" s="430"/>
      <c r="QUL4" s="430"/>
      <c r="QUM4" s="430"/>
      <c r="QUN4" s="430"/>
      <c r="QUO4" s="430"/>
      <c r="QUP4" s="430"/>
      <c r="QUQ4" s="430"/>
      <c r="QUR4" s="430"/>
      <c r="QUS4" s="430"/>
      <c r="QUT4" s="430"/>
      <c r="QUU4" s="430"/>
      <c r="QUV4" s="430"/>
      <c r="QUW4" s="430"/>
      <c r="QUX4" s="430"/>
      <c r="QUY4" s="430"/>
      <c r="QUZ4" s="430"/>
      <c r="QVA4" s="430"/>
      <c r="QVB4" s="430"/>
      <c r="QVC4" s="430"/>
      <c r="QVD4" s="430"/>
      <c r="QVE4" s="430"/>
      <c r="QVF4" s="430"/>
      <c r="QVG4" s="430"/>
      <c r="QVH4" s="430"/>
      <c r="QVI4" s="430"/>
      <c r="QVJ4" s="430"/>
      <c r="QVK4" s="430"/>
      <c r="QVL4" s="430"/>
      <c r="QVM4" s="430"/>
      <c r="QVN4" s="430"/>
      <c r="QVO4" s="430"/>
      <c r="QVP4" s="430"/>
      <c r="QVQ4" s="430"/>
      <c r="QVR4" s="430"/>
      <c r="QVS4" s="430"/>
      <c r="QVT4" s="430"/>
      <c r="QVU4" s="430"/>
      <c r="QVV4" s="430"/>
      <c r="QVW4" s="430"/>
      <c r="QVX4" s="430"/>
      <c r="QVY4" s="430"/>
      <c r="QVZ4" s="430"/>
      <c r="QWA4" s="430"/>
      <c r="QWB4" s="430"/>
      <c r="QWC4" s="430"/>
      <c r="QWD4" s="430"/>
      <c r="QWE4" s="430"/>
      <c r="QWF4" s="430"/>
      <c r="QWG4" s="430"/>
      <c r="QWH4" s="430"/>
      <c r="QWI4" s="430"/>
      <c r="QWJ4" s="430"/>
      <c r="QWK4" s="430"/>
      <c r="QWL4" s="430"/>
      <c r="QWM4" s="430"/>
      <c r="QWN4" s="430"/>
      <c r="QWO4" s="430"/>
      <c r="QWP4" s="430"/>
      <c r="QWQ4" s="430"/>
      <c r="QWR4" s="430"/>
      <c r="QWS4" s="430"/>
      <c r="QWT4" s="430"/>
      <c r="QWU4" s="430"/>
      <c r="QWV4" s="430"/>
      <c r="QWW4" s="430"/>
      <c r="QWX4" s="430"/>
      <c r="QWY4" s="430"/>
      <c r="QWZ4" s="430"/>
      <c r="QXA4" s="430"/>
      <c r="QXB4" s="430"/>
      <c r="QXC4" s="430"/>
      <c r="QXD4" s="430"/>
      <c r="QXE4" s="430"/>
      <c r="QXF4" s="430"/>
      <c r="QXG4" s="430"/>
      <c r="QXH4" s="430"/>
      <c r="QXI4" s="430"/>
      <c r="QXJ4" s="430"/>
      <c r="QXK4" s="430"/>
      <c r="QXL4" s="430"/>
      <c r="QXM4" s="430"/>
      <c r="QXN4" s="430"/>
      <c r="QXO4" s="430"/>
      <c r="QXP4" s="430"/>
      <c r="QXQ4" s="430"/>
      <c r="QXR4" s="430"/>
      <c r="QXS4" s="430"/>
      <c r="QXT4" s="430"/>
      <c r="QXU4" s="430"/>
      <c r="QXV4" s="430"/>
      <c r="QXW4" s="430"/>
      <c r="QXX4" s="430"/>
      <c r="QXY4" s="430"/>
      <c r="QXZ4" s="430"/>
      <c r="QYA4" s="430"/>
      <c r="QYB4" s="430"/>
      <c r="QYC4" s="430"/>
      <c r="QYD4" s="430"/>
      <c r="QYE4" s="430"/>
      <c r="QYF4" s="430"/>
      <c r="QYG4" s="430"/>
      <c r="QYH4" s="430"/>
      <c r="QYI4" s="430"/>
      <c r="QYJ4" s="430"/>
      <c r="QYK4" s="430"/>
      <c r="QYL4" s="430"/>
      <c r="QYM4" s="430"/>
      <c r="QYN4" s="430"/>
      <c r="QYO4" s="430"/>
      <c r="QYP4" s="430"/>
      <c r="QYQ4" s="430"/>
      <c r="QYR4" s="430"/>
      <c r="QYS4" s="430"/>
      <c r="QYT4" s="430"/>
      <c r="QYU4" s="430"/>
      <c r="QYV4" s="430"/>
      <c r="QYW4" s="430"/>
      <c r="QYX4" s="430"/>
      <c r="QYY4" s="430"/>
      <c r="QYZ4" s="430"/>
      <c r="QZA4" s="430"/>
      <c r="QZB4" s="430"/>
      <c r="QZC4" s="430"/>
      <c r="QZD4" s="430"/>
      <c r="QZE4" s="430"/>
      <c r="QZF4" s="430"/>
      <c r="QZG4" s="430"/>
      <c r="QZH4" s="430"/>
      <c r="QZI4" s="430"/>
      <c r="QZJ4" s="430"/>
      <c r="QZK4" s="430"/>
      <c r="QZL4" s="430"/>
      <c r="QZM4" s="430"/>
      <c r="QZN4" s="430"/>
      <c r="QZO4" s="430"/>
      <c r="QZP4" s="430"/>
      <c r="QZQ4" s="430"/>
      <c r="QZR4" s="430"/>
      <c r="QZS4" s="430"/>
      <c r="QZT4" s="430"/>
      <c r="QZU4" s="430"/>
      <c r="QZV4" s="430"/>
      <c r="QZW4" s="430"/>
      <c r="QZX4" s="430"/>
      <c r="QZY4" s="430"/>
      <c r="QZZ4" s="430"/>
      <c r="RAA4" s="430"/>
      <c r="RAB4" s="430"/>
      <c r="RAC4" s="430"/>
      <c r="RAD4" s="430"/>
      <c r="RAE4" s="430"/>
      <c r="RAF4" s="430"/>
      <c r="RAG4" s="430"/>
      <c r="RAH4" s="430"/>
      <c r="RAI4" s="430"/>
      <c r="RAJ4" s="430"/>
      <c r="RAK4" s="430"/>
      <c r="RAL4" s="430"/>
      <c r="RAM4" s="430"/>
      <c r="RAN4" s="430"/>
      <c r="RAO4" s="430"/>
      <c r="RAP4" s="430"/>
      <c r="RAQ4" s="430"/>
      <c r="RAR4" s="430"/>
      <c r="RAS4" s="430"/>
      <c r="RAT4" s="430"/>
      <c r="RAU4" s="430"/>
      <c r="RAV4" s="430"/>
      <c r="RAW4" s="430"/>
      <c r="RAX4" s="430"/>
      <c r="RAY4" s="430"/>
      <c r="RAZ4" s="430"/>
      <c r="RBA4" s="430"/>
      <c r="RBB4" s="430"/>
      <c r="RBC4" s="430"/>
      <c r="RBD4" s="430"/>
      <c r="RBE4" s="430"/>
      <c r="RBF4" s="430"/>
      <c r="RBG4" s="430"/>
      <c r="RBH4" s="430"/>
      <c r="RBI4" s="430"/>
      <c r="RBJ4" s="430"/>
      <c r="RBK4" s="430"/>
      <c r="RBL4" s="430"/>
      <c r="RBM4" s="430"/>
      <c r="RBN4" s="430"/>
      <c r="RBO4" s="430"/>
      <c r="RBP4" s="430"/>
      <c r="RBQ4" s="430"/>
      <c r="RBR4" s="430"/>
      <c r="RBS4" s="430"/>
      <c r="RBT4" s="430"/>
      <c r="RBU4" s="430"/>
      <c r="RBV4" s="430"/>
      <c r="RBW4" s="430"/>
      <c r="RBX4" s="430"/>
      <c r="RBY4" s="430"/>
      <c r="RBZ4" s="430"/>
      <c r="RCA4" s="430"/>
      <c r="RCB4" s="430"/>
      <c r="RCC4" s="430"/>
      <c r="RCD4" s="430"/>
      <c r="RCE4" s="430"/>
      <c r="RCF4" s="430"/>
      <c r="RCG4" s="430"/>
      <c r="RCH4" s="430"/>
      <c r="RCI4" s="430"/>
      <c r="RCJ4" s="430"/>
      <c r="RCK4" s="430"/>
      <c r="RCL4" s="430"/>
      <c r="RCM4" s="430"/>
      <c r="RCN4" s="430"/>
      <c r="RCO4" s="430"/>
      <c r="RCP4" s="430"/>
      <c r="RCQ4" s="430"/>
      <c r="RCR4" s="430"/>
      <c r="RCS4" s="430"/>
      <c r="RCT4" s="430"/>
      <c r="RCU4" s="430"/>
      <c r="RCV4" s="430"/>
      <c r="RCW4" s="430"/>
      <c r="RCX4" s="430"/>
      <c r="RCY4" s="430"/>
      <c r="RCZ4" s="430"/>
      <c r="RDA4" s="430"/>
      <c r="RDB4" s="430"/>
      <c r="RDC4" s="430"/>
      <c r="RDD4" s="430"/>
      <c r="RDE4" s="430"/>
      <c r="RDF4" s="430"/>
      <c r="RDG4" s="430"/>
      <c r="RDH4" s="430"/>
      <c r="RDI4" s="430"/>
      <c r="RDJ4" s="430"/>
      <c r="RDK4" s="430"/>
      <c r="RDL4" s="430"/>
      <c r="RDM4" s="430"/>
      <c r="RDN4" s="430"/>
      <c r="RDO4" s="430"/>
      <c r="RDP4" s="430"/>
      <c r="RDQ4" s="430"/>
      <c r="RDR4" s="430"/>
      <c r="RDS4" s="430"/>
      <c r="RDT4" s="430"/>
      <c r="RDU4" s="430"/>
      <c r="RDV4" s="430"/>
      <c r="RDW4" s="430"/>
      <c r="RDX4" s="430"/>
      <c r="RDY4" s="430"/>
      <c r="RDZ4" s="430"/>
      <c r="REA4" s="430"/>
      <c r="REB4" s="430"/>
      <c r="REC4" s="430"/>
      <c r="RED4" s="430"/>
      <c r="REE4" s="430"/>
      <c r="REF4" s="430"/>
      <c r="REG4" s="430"/>
      <c r="REH4" s="430"/>
      <c r="REI4" s="430"/>
      <c r="REJ4" s="430"/>
      <c r="REK4" s="430"/>
      <c r="REL4" s="430"/>
      <c r="REM4" s="430"/>
      <c r="REN4" s="430"/>
      <c r="REO4" s="430"/>
      <c r="REP4" s="430"/>
      <c r="REQ4" s="430"/>
      <c r="RER4" s="430"/>
      <c r="RES4" s="430"/>
      <c r="RET4" s="430"/>
      <c r="REU4" s="430"/>
      <c r="REV4" s="430"/>
      <c r="REW4" s="430"/>
      <c r="REX4" s="430"/>
      <c r="REY4" s="430"/>
      <c r="REZ4" s="430"/>
      <c r="RFA4" s="430"/>
      <c r="RFB4" s="430"/>
      <c r="RFC4" s="430"/>
      <c r="RFD4" s="430"/>
      <c r="RFE4" s="430"/>
      <c r="RFF4" s="430"/>
      <c r="RFG4" s="430"/>
      <c r="RFH4" s="430"/>
      <c r="RFI4" s="430"/>
      <c r="RFJ4" s="430"/>
      <c r="RFK4" s="430"/>
      <c r="RFL4" s="430"/>
      <c r="RFM4" s="430"/>
      <c r="RFN4" s="430"/>
      <c r="RFO4" s="430"/>
      <c r="RFP4" s="430"/>
      <c r="RFQ4" s="430"/>
      <c r="RFR4" s="430"/>
      <c r="RFS4" s="430"/>
      <c r="RFT4" s="430"/>
      <c r="RFU4" s="430"/>
      <c r="RFV4" s="430"/>
      <c r="RFW4" s="430"/>
      <c r="RFX4" s="430"/>
      <c r="RFY4" s="430"/>
      <c r="RFZ4" s="430"/>
      <c r="RGA4" s="430"/>
      <c r="RGB4" s="430"/>
      <c r="RGC4" s="430"/>
      <c r="RGD4" s="430"/>
      <c r="RGE4" s="430"/>
      <c r="RGF4" s="430"/>
      <c r="RGG4" s="430"/>
      <c r="RGH4" s="430"/>
      <c r="RGI4" s="430"/>
      <c r="RGJ4" s="430"/>
      <c r="RGK4" s="430"/>
      <c r="RGL4" s="430"/>
      <c r="RGM4" s="430"/>
      <c r="RGN4" s="430"/>
      <c r="RGO4" s="430"/>
      <c r="RGP4" s="430"/>
      <c r="RGQ4" s="430"/>
      <c r="RGR4" s="430"/>
      <c r="RGS4" s="430"/>
      <c r="RGT4" s="430"/>
      <c r="RGU4" s="430"/>
      <c r="RGV4" s="430"/>
      <c r="RGW4" s="430"/>
      <c r="RGX4" s="430"/>
      <c r="RGY4" s="430"/>
      <c r="RGZ4" s="430"/>
      <c r="RHA4" s="430"/>
      <c r="RHB4" s="430"/>
      <c r="RHC4" s="430"/>
      <c r="RHD4" s="430"/>
      <c r="RHE4" s="430"/>
      <c r="RHF4" s="430"/>
      <c r="RHG4" s="430"/>
      <c r="RHH4" s="430"/>
      <c r="RHI4" s="430"/>
      <c r="RHJ4" s="430"/>
      <c r="RHK4" s="430"/>
      <c r="RHL4" s="430"/>
      <c r="RHM4" s="430"/>
      <c r="RHN4" s="430"/>
      <c r="RHO4" s="430"/>
      <c r="RHP4" s="430"/>
      <c r="RHQ4" s="430"/>
      <c r="RHR4" s="430"/>
      <c r="RHS4" s="430"/>
      <c r="RHT4" s="430"/>
      <c r="RHU4" s="430"/>
      <c r="RHV4" s="430"/>
      <c r="RHW4" s="430"/>
      <c r="RHX4" s="430"/>
      <c r="RHY4" s="430"/>
      <c r="RHZ4" s="430"/>
      <c r="RIA4" s="430"/>
      <c r="RIB4" s="430"/>
      <c r="RIC4" s="430"/>
      <c r="RID4" s="430"/>
      <c r="RIE4" s="430"/>
      <c r="RIF4" s="430"/>
      <c r="RIG4" s="430"/>
      <c r="RIH4" s="430"/>
      <c r="RII4" s="430"/>
      <c r="RIJ4" s="430"/>
      <c r="RIK4" s="430"/>
      <c r="RIL4" s="430"/>
      <c r="RIM4" s="430"/>
      <c r="RIN4" s="430"/>
      <c r="RIO4" s="430"/>
      <c r="RIP4" s="430"/>
      <c r="RIQ4" s="430"/>
      <c r="RIR4" s="430"/>
      <c r="RIS4" s="430"/>
      <c r="RIT4" s="430"/>
      <c r="RIU4" s="430"/>
      <c r="RIV4" s="430"/>
      <c r="RIW4" s="430"/>
      <c r="RIX4" s="430"/>
      <c r="RIY4" s="430"/>
      <c r="RIZ4" s="430"/>
      <c r="RJA4" s="430"/>
      <c r="RJB4" s="430"/>
      <c r="RJC4" s="430"/>
      <c r="RJD4" s="430"/>
      <c r="RJE4" s="430"/>
      <c r="RJF4" s="430"/>
      <c r="RJG4" s="430"/>
      <c r="RJH4" s="430"/>
      <c r="RJI4" s="430"/>
      <c r="RJJ4" s="430"/>
      <c r="RJK4" s="430"/>
      <c r="RJL4" s="430"/>
      <c r="RJM4" s="430"/>
      <c r="RJN4" s="430"/>
      <c r="RJO4" s="430"/>
      <c r="RJP4" s="430"/>
      <c r="RJQ4" s="430"/>
      <c r="RJR4" s="430"/>
      <c r="RJS4" s="430"/>
      <c r="RJT4" s="430"/>
      <c r="RJU4" s="430"/>
      <c r="RJV4" s="430"/>
      <c r="RJW4" s="430"/>
      <c r="RJX4" s="430"/>
      <c r="RJY4" s="430"/>
      <c r="RJZ4" s="430"/>
      <c r="RKA4" s="430"/>
      <c r="RKB4" s="430"/>
      <c r="RKC4" s="430"/>
      <c r="RKD4" s="430"/>
      <c r="RKE4" s="430"/>
      <c r="RKF4" s="430"/>
      <c r="RKG4" s="430"/>
      <c r="RKH4" s="430"/>
      <c r="RKI4" s="430"/>
      <c r="RKJ4" s="430"/>
      <c r="RKK4" s="430"/>
      <c r="RKL4" s="430"/>
      <c r="RKM4" s="430"/>
      <c r="RKN4" s="430"/>
      <c r="RKO4" s="430"/>
      <c r="RKP4" s="430"/>
      <c r="RKQ4" s="430"/>
      <c r="RKR4" s="430"/>
      <c r="RKS4" s="430"/>
      <c r="RKT4" s="430"/>
      <c r="RKU4" s="430"/>
      <c r="RKV4" s="430"/>
      <c r="RKW4" s="430"/>
      <c r="RKX4" s="430"/>
      <c r="RKY4" s="430"/>
      <c r="RKZ4" s="430"/>
      <c r="RLA4" s="430"/>
      <c r="RLB4" s="430"/>
      <c r="RLC4" s="430"/>
      <c r="RLD4" s="430"/>
      <c r="RLE4" s="430"/>
      <c r="RLF4" s="430"/>
      <c r="RLG4" s="430"/>
      <c r="RLH4" s="430"/>
      <c r="RLI4" s="430"/>
      <c r="RLJ4" s="430"/>
      <c r="RLK4" s="430"/>
      <c r="RLL4" s="430"/>
      <c r="RLM4" s="430"/>
      <c r="RLN4" s="430"/>
      <c r="RLO4" s="430"/>
      <c r="RLP4" s="430"/>
      <c r="RLQ4" s="430"/>
      <c r="RLR4" s="430"/>
      <c r="RLS4" s="430"/>
      <c r="RLT4" s="430"/>
      <c r="RLU4" s="430"/>
      <c r="RLV4" s="430"/>
      <c r="RLW4" s="430"/>
      <c r="RLX4" s="430"/>
      <c r="RLY4" s="430"/>
      <c r="RLZ4" s="430"/>
      <c r="RMA4" s="430"/>
      <c r="RMB4" s="430"/>
      <c r="RMC4" s="430"/>
      <c r="RMD4" s="430"/>
      <c r="RME4" s="430"/>
      <c r="RMF4" s="430"/>
      <c r="RMG4" s="430"/>
      <c r="RMH4" s="430"/>
      <c r="RMI4" s="430"/>
      <c r="RMJ4" s="430"/>
      <c r="RMK4" s="430"/>
      <c r="RML4" s="430"/>
      <c r="RMM4" s="430"/>
      <c r="RMN4" s="430"/>
      <c r="RMO4" s="430"/>
      <c r="RMP4" s="430"/>
      <c r="RMQ4" s="430"/>
      <c r="RMR4" s="430"/>
      <c r="RMS4" s="430"/>
      <c r="RMT4" s="430"/>
      <c r="RMU4" s="430"/>
      <c r="RMV4" s="430"/>
      <c r="RMW4" s="430"/>
      <c r="RMX4" s="430"/>
      <c r="RMY4" s="430"/>
      <c r="RMZ4" s="430"/>
      <c r="RNA4" s="430"/>
      <c r="RNB4" s="430"/>
      <c r="RNC4" s="430"/>
      <c r="RND4" s="430"/>
      <c r="RNE4" s="430"/>
      <c r="RNF4" s="430"/>
      <c r="RNG4" s="430"/>
      <c r="RNH4" s="430"/>
      <c r="RNI4" s="430"/>
      <c r="RNJ4" s="430"/>
      <c r="RNK4" s="430"/>
      <c r="RNL4" s="430"/>
      <c r="RNM4" s="430"/>
      <c r="RNN4" s="430"/>
      <c r="RNO4" s="430"/>
      <c r="RNP4" s="430"/>
      <c r="RNQ4" s="430"/>
      <c r="RNR4" s="430"/>
      <c r="RNS4" s="430"/>
      <c r="RNT4" s="430"/>
      <c r="RNU4" s="430"/>
      <c r="RNV4" s="430"/>
      <c r="RNW4" s="430"/>
      <c r="RNX4" s="430"/>
      <c r="RNY4" s="430"/>
      <c r="RNZ4" s="430"/>
      <c r="ROA4" s="430"/>
      <c r="ROB4" s="430"/>
      <c r="ROC4" s="430"/>
      <c r="ROD4" s="430"/>
      <c r="ROE4" s="430"/>
      <c r="ROF4" s="430"/>
      <c r="ROG4" s="430"/>
      <c r="ROH4" s="430"/>
      <c r="ROI4" s="430"/>
      <c r="ROJ4" s="430"/>
      <c r="ROK4" s="430"/>
      <c r="ROL4" s="430"/>
      <c r="ROM4" s="430"/>
      <c r="RON4" s="430"/>
      <c r="ROO4" s="430"/>
      <c r="ROP4" s="430"/>
      <c r="ROQ4" s="430"/>
      <c r="ROR4" s="430"/>
      <c r="ROS4" s="430"/>
      <c r="ROT4" s="430"/>
      <c r="ROU4" s="430"/>
      <c r="ROV4" s="430"/>
      <c r="ROW4" s="430"/>
      <c r="ROX4" s="430"/>
      <c r="ROY4" s="430"/>
      <c r="ROZ4" s="430"/>
      <c r="RPA4" s="430"/>
      <c r="RPB4" s="430"/>
      <c r="RPC4" s="430"/>
      <c r="RPD4" s="430"/>
      <c r="RPE4" s="430"/>
      <c r="RPF4" s="430"/>
      <c r="RPG4" s="430"/>
      <c r="RPH4" s="430"/>
      <c r="RPI4" s="430"/>
      <c r="RPJ4" s="430"/>
      <c r="RPK4" s="430"/>
      <c r="RPL4" s="430"/>
      <c r="RPM4" s="430"/>
      <c r="RPN4" s="430"/>
      <c r="RPO4" s="430"/>
      <c r="RPP4" s="430"/>
      <c r="RPQ4" s="430"/>
      <c r="RPR4" s="430"/>
      <c r="RPS4" s="430"/>
      <c r="RPT4" s="430"/>
      <c r="RPU4" s="430"/>
      <c r="RPV4" s="430"/>
      <c r="RPW4" s="430"/>
      <c r="RPX4" s="430"/>
      <c r="RPY4" s="430"/>
      <c r="RPZ4" s="430"/>
      <c r="RQA4" s="430"/>
      <c r="RQB4" s="430"/>
      <c r="RQC4" s="430"/>
      <c r="RQD4" s="430"/>
      <c r="RQE4" s="430"/>
      <c r="RQF4" s="430"/>
      <c r="RQG4" s="430"/>
      <c r="RQH4" s="430"/>
      <c r="RQI4" s="430"/>
      <c r="RQJ4" s="430"/>
      <c r="RQK4" s="430"/>
      <c r="RQL4" s="430"/>
      <c r="RQM4" s="430"/>
      <c r="RQN4" s="430"/>
      <c r="RQO4" s="430"/>
      <c r="RQP4" s="430"/>
      <c r="RQQ4" s="430"/>
      <c r="RQR4" s="430"/>
      <c r="RQS4" s="430"/>
      <c r="RQT4" s="430"/>
      <c r="RQU4" s="430"/>
      <c r="RQV4" s="430"/>
      <c r="RQW4" s="430"/>
      <c r="RQX4" s="430"/>
      <c r="RQY4" s="430"/>
      <c r="RQZ4" s="430"/>
      <c r="RRA4" s="430"/>
      <c r="RRB4" s="430"/>
      <c r="RRC4" s="430"/>
      <c r="RRD4" s="430"/>
      <c r="RRE4" s="430"/>
      <c r="RRF4" s="430"/>
      <c r="RRG4" s="430"/>
      <c r="RRH4" s="430"/>
      <c r="RRI4" s="430"/>
      <c r="RRJ4" s="430"/>
      <c r="RRK4" s="430"/>
      <c r="RRL4" s="430"/>
      <c r="RRM4" s="430"/>
      <c r="RRN4" s="430"/>
      <c r="RRO4" s="430"/>
      <c r="RRP4" s="430"/>
      <c r="RRQ4" s="430"/>
      <c r="RRR4" s="430"/>
      <c r="RRS4" s="430"/>
      <c r="RRT4" s="430"/>
      <c r="RRU4" s="430"/>
      <c r="RRV4" s="430"/>
      <c r="RRW4" s="430"/>
      <c r="RRX4" s="430"/>
      <c r="RRY4" s="430"/>
      <c r="RRZ4" s="430"/>
      <c r="RSA4" s="430"/>
      <c r="RSB4" s="430"/>
      <c r="RSC4" s="430"/>
      <c r="RSD4" s="430"/>
      <c r="RSE4" s="430"/>
      <c r="RSF4" s="430"/>
      <c r="RSG4" s="430"/>
      <c r="RSH4" s="430"/>
      <c r="RSI4" s="430"/>
      <c r="RSJ4" s="430"/>
      <c r="RSK4" s="430"/>
      <c r="RSL4" s="430"/>
      <c r="RSM4" s="430"/>
      <c r="RSN4" s="430"/>
      <c r="RSO4" s="430"/>
      <c r="RSP4" s="430"/>
      <c r="RSQ4" s="430"/>
      <c r="RSR4" s="430"/>
      <c r="RSS4" s="430"/>
      <c r="RST4" s="430"/>
      <c r="RSU4" s="430"/>
      <c r="RSV4" s="430"/>
      <c r="RSW4" s="430"/>
      <c r="RSX4" s="430"/>
      <c r="RSY4" s="430"/>
      <c r="RSZ4" s="430"/>
      <c r="RTA4" s="430"/>
      <c r="RTB4" s="430"/>
      <c r="RTC4" s="430"/>
      <c r="RTD4" s="430"/>
      <c r="RTE4" s="430"/>
      <c r="RTF4" s="430"/>
      <c r="RTG4" s="430"/>
      <c r="RTH4" s="430"/>
      <c r="RTI4" s="430"/>
      <c r="RTJ4" s="430"/>
      <c r="RTK4" s="430"/>
      <c r="RTL4" s="430"/>
      <c r="RTM4" s="430"/>
      <c r="RTN4" s="430"/>
      <c r="RTO4" s="430"/>
      <c r="RTP4" s="430"/>
      <c r="RTQ4" s="430"/>
      <c r="RTR4" s="430"/>
      <c r="RTS4" s="430"/>
      <c r="RTT4" s="430"/>
      <c r="RTU4" s="430"/>
      <c r="RTV4" s="430"/>
      <c r="RTW4" s="430"/>
      <c r="RTX4" s="430"/>
      <c r="RTY4" s="430"/>
      <c r="RTZ4" s="430"/>
      <c r="RUA4" s="430"/>
      <c r="RUB4" s="430"/>
      <c r="RUC4" s="430"/>
      <c r="RUD4" s="430"/>
      <c r="RUE4" s="430"/>
      <c r="RUF4" s="430"/>
      <c r="RUG4" s="430"/>
      <c r="RUH4" s="430"/>
      <c r="RUI4" s="430"/>
      <c r="RUJ4" s="430"/>
      <c r="RUK4" s="430"/>
      <c r="RUL4" s="430"/>
      <c r="RUM4" s="430"/>
      <c r="RUN4" s="430"/>
      <c r="RUO4" s="430"/>
      <c r="RUP4" s="430"/>
      <c r="RUQ4" s="430"/>
      <c r="RUR4" s="430"/>
      <c r="RUS4" s="430"/>
      <c r="RUT4" s="430"/>
      <c r="RUU4" s="430"/>
      <c r="RUV4" s="430"/>
      <c r="RUW4" s="430"/>
      <c r="RUX4" s="430"/>
      <c r="RUY4" s="430"/>
      <c r="RUZ4" s="430"/>
      <c r="RVA4" s="430"/>
      <c r="RVB4" s="430"/>
      <c r="RVC4" s="430"/>
      <c r="RVD4" s="430"/>
      <c r="RVE4" s="430"/>
      <c r="RVF4" s="430"/>
      <c r="RVG4" s="430"/>
      <c r="RVH4" s="430"/>
      <c r="RVI4" s="430"/>
      <c r="RVJ4" s="430"/>
      <c r="RVK4" s="430"/>
      <c r="RVL4" s="430"/>
      <c r="RVM4" s="430"/>
      <c r="RVN4" s="430"/>
      <c r="RVO4" s="430"/>
      <c r="RVP4" s="430"/>
      <c r="RVQ4" s="430"/>
      <c r="RVR4" s="430"/>
      <c r="RVS4" s="430"/>
      <c r="RVT4" s="430"/>
      <c r="RVU4" s="430"/>
      <c r="RVV4" s="430"/>
      <c r="RVW4" s="430"/>
      <c r="RVX4" s="430"/>
      <c r="RVY4" s="430"/>
      <c r="RVZ4" s="430"/>
      <c r="RWA4" s="430"/>
      <c r="RWB4" s="430"/>
      <c r="RWC4" s="430"/>
      <c r="RWD4" s="430"/>
      <c r="RWE4" s="430"/>
      <c r="RWF4" s="430"/>
      <c r="RWG4" s="430"/>
      <c r="RWH4" s="430"/>
      <c r="RWI4" s="430"/>
      <c r="RWJ4" s="430"/>
      <c r="RWK4" s="430"/>
      <c r="RWL4" s="430"/>
      <c r="RWM4" s="430"/>
      <c r="RWN4" s="430"/>
      <c r="RWO4" s="430"/>
      <c r="RWP4" s="430"/>
      <c r="RWQ4" s="430"/>
      <c r="RWR4" s="430"/>
      <c r="RWS4" s="430"/>
      <c r="RWT4" s="430"/>
      <c r="RWU4" s="430"/>
      <c r="RWV4" s="430"/>
      <c r="RWW4" s="430"/>
      <c r="RWX4" s="430"/>
      <c r="RWY4" s="430"/>
      <c r="RWZ4" s="430"/>
      <c r="RXA4" s="430"/>
      <c r="RXB4" s="430"/>
      <c r="RXC4" s="430"/>
      <c r="RXD4" s="430"/>
      <c r="RXE4" s="430"/>
      <c r="RXF4" s="430"/>
      <c r="RXG4" s="430"/>
      <c r="RXH4" s="430"/>
      <c r="RXI4" s="430"/>
      <c r="RXJ4" s="430"/>
      <c r="RXK4" s="430"/>
      <c r="RXL4" s="430"/>
      <c r="RXM4" s="430"/>
      <c r="RXN4" s="430"/>
      <c r="RXO4" s="430"/>
      <c r="RXP4" s="430"/>
      <c r="RXQ4" s="430"/>
      <c r="RXR4" s="430"/>
      <c r="RXS4" s="430"/>
      <c r="RXT4" s="430"/>
      <c r="RXU4" s="430"/>
      <c r="RXV4" s="430"/>
      <c r="RXW4" s="430"/>
      <c r="RXX4" s="430"/>
      <c r="RXY4" s="430"/>
      <c r="RXZ4" s="430"/>
      <c r="RYA4" s="430"/>
      <c r="RYB4" s="430"/>
      <c r="RYC4" s="430"/>
      <c r="RYD4" s="430"/>
      <c r="RYE4" s="430"/>
      <c r="RYF4" s="430"/>
      <c r="RYG4" s="430"/>
      <c r="RYH4" s="430"/>
      <c r="RYI4" s="430"/>
      <c r="RYJ4" s="430"/>
      <c r="RYK4" s="430"/>
      <c r="RYL4" s="430"/>
      <c r="RYM4" s="430"/>
      <c r="RYN4" s="430"/>
      <c r="RYO4" s="430"/>
      <c r="RYP4" s="430"/>
      <c r="RYQ4" s="430"/>
      <c r="RYR4" s="430"/>
      <c r="RYS4" s="430"/>
      <c r="RYT4" s="430"/>
      <c r="RYU4" s="430"/>
      <c r="RYV4" s="430"/>
      <c r="RYW4" s="430"/>
      <c r="RYX4" s="430"/>
      <c r="RYY4" s="430"/>
      <c r="RYZ4" s="430"/>
      <c r="RZA4" s="430"/>
      <c r="RZB4" s="430"/>
      <c r="RZC4" s="430"/>
      <c r="RZD4" s="430"/>
      <c r="RZE4" s="430"/>
      <c r="RZF4" s="430"/>
      <c r="RZG4" s="430"/>
      <c r="RZH4" s="430"/>
      <c r="RZI4" s="430"/>
      <c r="RZJ4" s="430"/>
      <c r="RZK4" s="430"/>
      <c r="RZL4" s="430"/>
      <c r="RZM4" s="430"/>
      <c r="RZN4" s="430"/>
      <c r="RZO4" s="430"/>
      <c r="RZP4" s="430"/>
      <c r="RZQ4" s="430"/>
      <c r="RZR4" s="430"/>
      <c r="RZS4" s="430"/>
      <c r="RZT4" s="430"/>
      <c r="RZU4" s="430"/>
      <c r="RZV4" s="430"/>
      <c r="RZW4" s="430"/>
      <c r="RZX4" s="430"/>
      <c r="RZY4" s="430"/>
      <c r="RZZ4" s="430"/>
      <c r="SAA4" s="430"/>
      <c r="SAB4" s="430"/>
      <c r="SAC4" s="430"/>
      <c r="SAD4" s="430"/>
      <c r="SAE4" s="430"/>
      <c r="SAF4" s="430"/>
      <c r="SAG4" s="430"/>
      <c r="SAH4" s="430"/>
      <c r="SAI4" s="430"/>
      <c r="SAJ4" s="430"/>
      <c r="SAK4" s="430"/>
      <c r="SAL4" s="430"/>
      <c r="SAM4" s="430"/>
      <c r="SAN4" s="430"/>
      <c r="SAO4" s="430"/>
      <c r="SAP4" s="430"/>
      <c r="SAQ4" s="430"/>
      <c r="SAR4" s="430"/>
      <c r="SAS4" s="430"/>
      <c r="SAT4" s="430"/>
      <c r="SAU4" s="430"/>
      <c r="SAV4" s="430"/>
      <c r="SAW4" s="430"/>
      <c r="SAX4" s="430"/>
      <c r="SAY4" s="430"/>
      <c r="SAZ4" s="430"/>
      <c r="SBA4" s="430"/>
      <c r="SBB4" s="430"/>
      <c r="SBC4" s="430"/>
      <c r="SBD4" s="430"/>
      <c r="SBE4" s="430"/>
      <c r="SBF4" s="430"/>
      <c r="SBG4" s="430"/>
      <c r="SBH4" s="430"/>
      <c r="SBI4" s="430"/>
      <c r="SBJ4" s="430"/>
      <c r="SBK4" s="430"/>
      <c r="SBL4" s="430"/>
      <c r="SBM4" s="430"/>
      <c r="SBN4" s="430"/>
      <c r="SBO4" s="430"/>
      <c r="SBP4" s="430"/>
      <c r="SBQ4" s="430"/>
      <c r="SBR4" s="430"/>
      <c r="SBS4" s="430"/>
      <c r="SBT4" s="430"/>
      <c r="SBU4" s="430"/>
      <c r="SBV4" s="430"/>
      <c r="SBW4" s="430"/>
      <c r="SBX4" s="430"/>
      <c r="SBY4" s="430"/>
      <c r="SBZ4" s="430"/>
      <c r="SCA4" s="430"/>
      <c r="SCB4" s="430"/>
      <c r="SCC4" s="430"/>
      <c r="SCD4" s="430"/>
      <c r="SCE4" s="430"/>
      <c r="SCF4" s="430"/>
      <c r="SCG4" s="430"/>
      <c r="SCH4" s="430"/>
      <c r="SCI4" s="430"/>
      <c r="SCJ4" s="430"/>
      <c r="SCK4" s="430"/>
      <c r="SCL4" s="430"/>
      <c r="SCM4" s="430"/>
      <c r="SCN4" s="430"/>
      <c r="SCO4" s="430"/>
      <c r="SCP4" s="430"/>
      <c r="SCQ4" s="430"/>
      <c r="SCR4" s="430"/>
      <c r="SCS4" s="430"/>
      <c r="SCT4" s="430"/>
      <c r="SCU4" s="430"/>
      <c r="SCV4" s="430"/>
      <c r="SCW4" s="430"/>
      <c r="SCX4" s="430"/>
      <c r="SCY4" s="430"/>
      <c r="SCZ4" s="430"/>
      <c r="SDA4" s="430"/>
      <c r="SDB4" s="430"/>
      <c r="SDC4" s="430"/>
      <c r="SDD4" s="430"/>
      <c r="SDE4" s="430"/>
      <c r="SDF4" s="430"/>
      <c r="SDG4" s="430"/>
      <c r="SDH4" s="430"/>
      <c r="SDI4" s="430"/>
      <c r="SDJ4" s="430"/>
      <c r="SDK4" s="430"/>
      <c r="SDL4" s="430"/>
      <c r="SDM4" s="430"/>
      <c r="SDN4" s="430"/>
      <c r="SDO4" s="430"/>
      <c r="SDP4" s="430"/>
      <c r="SDQ4" s="430"/>
      <c r="SDR4" s="430"/>
      <c r="SDS4" s="430"/>
      <c r="SDT4" s="430"/>
      <c r="SDU4" s="430"/>
      <c r="SDV4" s="430"/>
      <c r="SDW4" s="430"/>
      <c r="SDX4" s="430"/>
      <c r="SDY4" s="430"/>
      <c r="SDZ4" s="430"/>
      <c r="SEA4" s="430"/>
      <c r="SEB4" s="430"/>
      <c r="SEC4" s="430"/>
      <c r="SED4" s="430"/>
      <c r="SEE4" s="430"/>
      <c r="SEF4" s="430"/>
      <c r="SEG4" s="430"/>
      <c r="SEH4" s="430"/>
      <c r="SEI4" s="430"/>
      <c r="SEJ4" s="430"/>
      <c r="SEK4" s="430"/>
      <c r="SEL4" s="430"/>
      <c r="SEM4" s="430"/>
      <c r="SEN4" s="430"/>
      <c r="SEO4" s="430"/>
      <c r="SEP4" s="430"/>
      <c r="SEQ4" s="430"/>
      <c r="SER4" s="430"/>
      <c r="SES4" s="430"/>
      <c r="SET4" s="430"/>
      <c r="SEU4" s="430"/>
      <c r="SEV4" s="430"/>
      <c r="SEW4" s="430"/>
      <c r="SEX4" s="430"/>
      <c r="SEY4" s="430"/>
      <c r="SEZ4" s="430"/>
      <c r="SFA4" s="430"/>
      <c r="SFB4" s="430"/>
      <c r="SFC4" s="430"/>
      <c r="SFD4" s="430"/>
      <c r="SFE4" s="430"/>
      <c r="SFF4" s="430"/>
      <c r="SFG4" s="430"/>
      <c r="SFH4" s="430"/>
      <c r="SFI4" s="430"/>
      <c r="SFJ4" s="430"/>
      <c r="SFK4" s="430"/>
      <c r="SFL4" s="430"/>
      <c r="SFM4" s="430"/>
      <c r="SFN4" s="430"/>
      <c r="SFO4" s="430"/>
      <c r="SFP4" s="430"/>
      <c r="SFQ4" s="430"/>
      <c r="SFR4" s="430"/>
      <c r="SFS4" s="430"/>
      <c r="SFT4" s="430"/>
      <c r="SFU4" s="430"/>
      <c r="SFV4" s="430"/>
      <c r="SFW4" s="430"/>
      <c r="SFX4" s="430"/>
      <c r="SFY4" s="430"/>
      <c r="SFZ4" s="430"/>
      <c r="SGA4" s="430"/>
      <c r="SGB4" s="430"/>
      <c r="SGC4" s="430"/>
      <c r="SGD4" s="430"/>
      <c r="SGE4" s="430"/>
      <c r="SGF4" s="430"/>
      <c r="SGG4" s="430"/>
      <c r="SGH4" s="430"/>
      <c r="SGI4" s="430"/>
      <c r="SGJ4" s="430"/>
      <c r="SGK4" s="430"/>
      <c r="SGL4" s="430"/>
      <c r="SGM4" s="430"/>
      <c r="SGN4" s="430"/>
      <c r="SGO4" s="430"/>
      <c r="SGP4" s="430"/>
      <c r="SGQ4" s="430"/>
      <c r="SGR4" s="430"/>
      <c r="SGS4" s="430"/>
      <c r="SGT4" s="430"/>
      <c r="SGU4" s="430"/>
      <c r="SGV4" s="430"/>
      <c r="SGW4" s="430"/>
      <c r="SGX4" s="430"/>
      <c r="SGY4" s="430"/>
      <c r="SGZ4" s="430"/>
      <c r="SHA4" s="430"/>
      <c r="SHB4" s="430"/>
      <c r="SHC4" s="430"/>
      <c r="SHD4" s="430"/>
      <c r="SHE4" s="430"/>
      <c r="SHF4" s="430"/>
      <c r="SHG4" s="430"/>
      <c r="SHH4" s="430"/>
      <c r="SHI4" s="430"/>
      <c r="SHJ4" s="430"/>
      <c r="SHK4" s="430"/>
      <c r="SHL4" s="430"/>
      <c r="SHM4" s="430"/>
      <c r="SHN4" s="430"/>
      <c r="SHO4" s="430"/>
      <c r="SHP4" s="430"/>
      <c r="SHQ4" s="430"/>
      <c r="SHR4" s="430"/>
      <c r="SHS4" s="430"/>
      <c r="SHT4" s="430"/>
      <c r="SHU4" s="430"/>
      <c r="SHV4" s="430"/>
      <c r="SHW4" s="430"/>
      <c r="SHX4" s="430"/>
      <c r="SHY4" s="430"/>
      <c r="SHZ4" s="430"/>
      <c r="SIA4" s="430"/>
      <c r="SIB4" s="430"/>
      <c r="SIC4" s="430"/>
      <c r="SID4" s="430"/>
      <c r="SIE4" s="430"/>
      <c r="SIF4" s="430"/>
      <c r="SIG4" s="430"/>
      <c r="SIH4" s="430"/>
      <c r="SII4" s="430"/>
      <c r="SIJ4" s="430"/>
      <c r="SIK4" s="430"/>
      <c r="SIL4" s="430"/>
      <c r="SIM4" s="430"/>
      <c r="SIN4" s="430"/>
      <c r="SIO4" s="430"/>
      <c r="SIP4" s="430"/>
      <c r="SIQ4" s="430"/>
      <c r="SIR4" s="430"/>
      <c r="SIS4" s="430"/>
      <c r="SIT4" s="430"/>
      <c r="SIU4" s="430"/>
      <c r="SIV4" s="430"/>
      <c r="SIW4" s="430"/>
      <c r="SIX4" s="430"/>
      <c r="SIY4" s="430"/>
      <c r="SIZ4" s="430"/>
      <c r="SJA4" s="430"/>
      <c r="SJB4" s="430"/>
      <c r="SJC4" s="430"/>
      <c r="SJD4" s="430"/>
      <c r="SJE4" s="430"/>
      <c r="SJF4" s="430"/>
      <c r="SJG4" s="430"/>
      <c r="SJH4" s="430"/>
      <c r="SJI4" s="430"/>
      <c r="SJJ4" s="430"/>
      <c r="SJK4" s="430"/>
      <c r="SJL4" s="430"/>
      <c r="SJM4" s="430"/>
      <c r="SJN4" s="430"/>
      <c r="SJO4" s="430"/>
      <c r="SJP4" s="430"/>
      <c r="SJQ4" s="430"/>
      <c r="SJR4" s="430"/>
      <c r="SJS4" s="430"/>
      <c r="SJT4" s="430"/>
      <c r="SJU4" s="430"/>
      <c r="SJV4" s="430"/>
      <c r="SJW4" s="430"/>
      <c r="SJX4" s="430"/>
      <c r="SJY4" s="430"/>
      <c r="SJZ4" s="430"/>
      <c r="SKA4" s="430"/>
      <c r="SKB4" s="430"/>
      <c r="SKC4" s="430"/>
      <c r="SKD4" s="430"/>
      <c r="SKE4" s="430"/>
      <c r="SKF4" s="430"/>
      <c r="SKG4" s="430"/>
      <c r="SKH4" s="430"/>
      <c r="SKI4" s="430"/>
      <c r="SKJ4" s="430"/>
      <c r="SKK4" s="430"/>
      <c r="SKL4" s="430"/>
      <c r="SKM4" s="430"/>
      <c r="SKN4" s="430"/>
      <c r="SKO4" s="430"/>
      <c r="SKP4" s="430"/>
      <c r="SKQ4" s="430"/>
      <c r="SKR4" s="430"/>
      <c r="SKS4" s="430"/>
      <c r="SKT4" s="430"/>
      <c r="SKU4" s="430"/>
      <c r="SKV4" s="430"/>
      <c r="SKW4" s="430"/>
      <c r="SKX4" s="430"/>
      <c r="SKY4" s="430"/>
      <c r="SKZ4" s="430"/>
      <c r="SLA4" s="430"/>
      <c r="SLB4" s="430"/>
      <c r="SLC4" s="430"/>
      <c r="SLD4" s="430"/>
      <c r="SLE4" s="430"/>
      <c r="SLF4" s="430"/>
      <c r="SLG4" s="430"/>
      <c r="SLH4" s="430"/>
      <c r="SLI4" s="430"/>
      <c r="SLJ4" s="430"/>
      <c r="SLK4" s="430"/>
      <c r="SLL4" s="430"/>
      <c r="SLM4" s="430"/>
      <c r="SLN4" s="430"/>
      <c r="SLO4" s="430"/>
      <c r="SLP4" s="430"/>
      <c r="SLQ4" s="430"/>
      <c r="SLR4" s="430"/>
      <c r="SLS4" s="430"/>
      <c r="SLT4" s="430"/>
      <c r="SLU4" s="430"/>
      <c r="SLV4" s="430"/>
      <c r="SLW4" s="430"/>
      <c r="SLX4" s="430"/>
      <c r="SLY4" s="430"/>
      <c r="SLZ4" s="430"/>
      <c r="SMA4" s="430"/>
      <c r="SMB4" s="430"/>
      <c r="SMC4" s="430"/>
      <c r="SMD4" s="430"/>
      <c r="SME4" s="430"/>
      <c r="SMF4" s="430"/>
      <c r="SMG4" s="430"/>
      <c r="SMH4" s="430"/>
      <c r="SMI4" s="430"/>
      <c r="SMJ4" s="430"/>
      <c r="SMK4" s="430"/>
      <c r="SML4" s="430"/>
      <c r="SMM4" s="430"/>
      <c r="SMN4" s="430"/>
      <c r="SMO4" s="430"/>
      <c r="SMP4" s="430"/>
      <c r="SMQ4" s="430"/>
      <c r="SMR4" s="430"/>
      <c r="SMS4" s="430"/>
      <c r="SMT4" s="430"/>
      <c r="SMU4" s="430"/>
      <c r="SMV4" s="430"/>
      <c r="SMW4" s="430"/>
      <c r="SMX4" s="430"/>
      <c r="SMY4" s="430"/>
      <c r="SMZ4" s="430"/>
      <c r="SNA4" s="430"/>
      <c r="SNB4" s="430"/>
      <c r="SNC4" s="430"/>
      <c r="SND4" s="430"/>
      <c r="SNE4" s="430"/>
      <c r="SNF4" s="430"/>
      <c r="SNG4" s="430"/>
      <c r="SNH4" s="430"/>
      <c r="SNI4" s="430"/>
      <c r="SNJ4" s="430"/>
      <c r="SNK4" s="430"/>
      <c r="SNL4" s="430"/>
      <c r="SNM4" s="430"/>
      <c r="SNN4" s="430"/>
      <c r="SNO4" s="430"/>
      <c r="SNP4" s="430"/>
      <c r="SNQ4" s="430"/>
      <c r="SNR4" s="430"/>
      <c r="SNS4" s="430"/>
      <c r="SNT4" s="430"/>
      <c r="SNU4" s="430"/>
      <c r="SNV4" s="430"/>
      <c r="SNW4" s="430"/>
      <c r="SNX4" s="430"/>
      <c r="SNY4" s="430"/>
      <c r="SNZ4" s="430"/>
      <c r="SOA4" s="430"/>
      <c r="SOB4" s="430"/>
      <c r="SOC4" s="430"/>
      <c r="SOD4" s="430"/>
      <c r="SOE4" s="430"/>
      <c r="SOF4" s="430"/>
      <c r="SOG4" s="430"/>
      <c r="SOH4" s="430"/>
      <c r="SOI4" s="430"/>
      <c r="SOJ4" s="430"/>
      <c r="SOK4" s="430"/>
      <c r="SOL4" s="430"/>
      <c r="SOM4" s="430"/>
      <c r="SON4" s="430"/>
      <c r="SOO4" s="430"/>
      <c r="SOP4" s="430"/>
      <c r="SOQ4" s="430"/>
      <c r="SOR4" s="430"/>
      <c r="SOS4" s="430"/>
      <c r="SOT4" s="430"/>
      <c r="SOU4" s="430"/>
      <c r="SOV4" s="430"/>
      <c r="SOW4" s="430"/>
      <c r="SOX4" s="430"/>
      <c r="SOY4" s="430"/>
      <c r="SOZ4" s="430"/>
      <c r="SPA4" s="430"/>
      <c r="SPB4" s="430"/>
      <c r="SPC4" s="430"/>
      <c r="SPD4" s="430"/>
      <c r="SPE4" s="430"/>
      <c r="SPF4" s="430"/>
      <c r="SPG4" s="430"/>
      <c r="SPH4" s="430"/>
      <c r="SPI4" s="430"/>
      <c r="SPJ4" s="430"/>
      <c r="SPK4" s="430"/>
      <c r="SPL4" s="430"/>
      <c r="SPM4" s="430"/>
      <c r="SPN4" s="430"/>
      <c r="SPO4" s="430"/>
      <c r="SPP4" s="430"/>
      <c r="SPQ4" s="430"/>
      <c r="SPR4" s="430"/>
      <c r="SPS4" s="430"/>
      <c r="SPT4" s="430"/>
      <c r="SPU4" s="430"/>
      <c r="SPV4" s="430"/>
      <c r="SPW4" s="430"/>
      <c r="SPX4" s="430"/>
      <c r="SPY4" s="430"/>
      <c r="SPZ4" s="430"/>
      <c r="SQA4" s="430"/>
      <c r="SQB4" s="430"/>
      <c r="SQC4" s="430"/>
      <c r="SQD4" s="430"/>
      <c r="SQE4" s="430"/>
      <c r="SQF4" s="430"/>
      <c r="SQG4" s="430"/>
      <c r="SQH4" s="430"/>
      <c r="SQI4" s="430"/>
      <c r="SQJ4" s="430"/>
      <c r="SQK4" s="430"/>
      <c r="SQL4" s="430"/>
      <c r="SQM4" s="430"/>
      <c r="SQN4" s="430"/>
      <c r="SQO4" s="430"/>
      <c r="SQP4" s="430"/>
      <c r="SQQ4" s="430"/>
      <c r="SQR4" s="430"/>
      <c r="SQS4" s="430"/>
      <c r="SQT4" s="430"/>
      <c r="SQU4" s="430"/>
      <c r="SQV4" s="430"/>
      <c r="SQW4" s="430"/>
      <c r="SQX4" s="430"/>
      <c r="SQY4" s="430"/>
      <c r="SQZ4" s="430"/>
      <c r="SRA4" s="430"/>
      <c r="SRB4" s="430"/>
      <c r="SRC4" s="430"/>
      <c r="SRD4" s="430"/>
      <c r="SRE4" s="430"/>
      <c r="SRF4" s="430"/>
      <c r="SRG4" s="430"/>
      <c r="SRH4" s="430"/>
      <c r="SRI4" s="430"/>
      <c r="SRJ4" s="430"/>
      <c r="SRK4" s="430"/>
      <c r="SRL4" s="430"/>
      <c r="SRM4" s="430"/>
      <c r="SRN4" s="430"/>
      <c r="SRO4" s="430"/>
      <c r="SRP4" s="430"/>
      <c r="SRQ4" s="430"/>
      <c r="SRR4" s="430"/>
      <c r="SRS4" s="430"/>
      <c r="SRT4" s="430"/>
      <c r="SRU4" s="430"/>
      <c r="SRV4" s="430"/>
      <c r="SRW4" s="430"/>
      <c r="SRX4" s="430"/>
      <c r="SRY4" s="430"/>
      <c r="SRZ4" s="430"/>
      <c r="SSA4" s="430"/>
      <c r="SSB4" s="430"/>
      <c r="SSC4" s="430"/>
      <c r="SSD4" s="430"/>
      <c r="SSE4" s="430"/>
      <c r="SSF4" s="430"/>
      <c r="SSG4" s="430"/>
      <c r="SSH4" s="430"/>
      <c r="SSI4" s="430"/>
      <c r="SSJ4" s="430"/>
      <c r="SSK4" s="430"/>
      <c r="SSL4" s="430"/>
      <c r="SSM4" s="430"/>
      <c r="SSN4" s="430"/>
      <c r="SSO4" s="430"/>
      <c r="SSP4" s="430"/>
      <c r="SSQ4" s="430"/>
      <c r="SSR4" s="430"/>
      <c r="SSS4" s="430"/>
      <c r="SST4" s="430"/>
      <c r="SSU4" s="430"/>
      <c r="SSV4" s="430"/>
      <c r="SSW4" s="430"/>
      <c r="SSX4" s="430"/>
      <c r="SSY4" s="430"/>
      <c r="SSZ4" s="430"/>
      <c r="STA4" s="430"/>
      <c r="STB4" s="430"/>
      <c r="STC4" s="430"/>
      <c r="STD4" s="430"/>
      <c r="STE4" s="430"/>
      <c r="STF4" s="430"/>
      <c r="STG4" s="430"/>
      <c r="STH4" s="430"/>
      <c r="STI4" s="430"/>
      <c r="STJ4" s="430"/>
      <c r="STK4" s="430"/>
      <c r="STL4" s="430"/>
      <c r="STM4" s="430"/>
      <c r="STN4" s="430"/>
      <c r="STO4" s="430"/>
      <c r="STP4" s="430"/>
      <c r="STQ4" s="430"/>
      <c r="STR4" s="430"/>
      <c r="STS4" s="430"/>
      <c r="STT4" s="430"/>
      <c r="STU4" s="430"/>
      <c r="STV4" s="430"/>
      <c r="STW4" s="430"/>
      <c r="STX4" s="430"/>
      <c r="STY4" s="430"/>
      <c r="STZ4" s="430"/>
      <c r="SUA4" s="430"/>
      <c r="SUB4" s="430"/>
      <c r="SUC4" s="430"/>
      <c r="SUD4" s="430"/>
      <c r="SUE4" s="430"/>
      <c r="SUF4" s="430"/>
      <c r="SUG4" s="430"/>
      <c r="SUH4" s="430"/>
      <c r="SUI4" s="430"/>
      <c r="SUJ4" s="430"/>
      <c r="SUK4" s="430"/>
      <c r="SUL4" s="430"/>
      <c r="SUM4" s="430"/>
      <c r="SUN4" s="430"/>
      <c r="SUO4" s="430"/>
      <c r="SUP4" s="430"/>
      <c r="SUQ4" s="430"/>
      <c r="SUR4" s="430"/>
      <c r="SUS4" s="430"/>
      <c r="SUT4" s="430"/>
      <c r="SUU4" s="430"/>
      <c r="SUV4" s="430"/>
      <c r="SUW4" s="430"/>
      <c r="SUX4" s="430"/>
      <c r="SUY4" s="430"/>
      <c r="SUZ4" s="430"/>
      <c r="SVA4" s="430"/>
      <c r="SVB4" s="430"/>
      <c r="SVC4" s="430"/>
      <c r="SVD4" s="430"/>
      <c r="SVE4" s="430"/>
      <c r="SVF4" s="430"/>
      <c r="SVG4" s="430"/>
      <c r="SVH4" s="430"/>
      <c r="SVI4" s="430"/>
      <c r="SVJ4" s="430"/>
      <c r="SVK4" s="430"/>
      <c r="SVL4" s="430"/>
      <c r="SVM4" s="430"/>
      <c r="SVN4" s="430"/>
      <c r="SVO4" s="430"/>
      <c r="SVP4" s="430"/>
      <c r="SVQ4" s="430"/>
      <c r="SVR4" s="430"/>
      <c r="SVS4" s="430"/>
      <c r="SVT4" s="430"/>
      <c r="SVU4" s="430"/>
      <c r="SVV4" s="430"/>
      <c r="SVW4" s="430"/>
      <c r="SVX4" s="430"/>
      <c r="SVY4" s="430"/>
      <c r="SVZ4" s="430"/>
      <c r="SWA4" s="430"/>
      <c r="SWB4" s="430"/>
      <c r="SWC4" s="430"/>
      <c r="SWD4" s="430"/>
      <c r="SWE4" s="430"/>
      <c r="SWF4" s="430"/>
      <c r="SWG4" s="430"/>
      <c r="SWH4" s="430"/>
      <c r="SWI4" s="430"/>
      <c r="SWJ4" s="430"/>
      <c r="SWK4" s="430"/>
      <c r="SWL4" s="430"/>
      <c r="SWM4" s="430"/>
      <c r="SWN4" s="430"/>
      <c r="SWO4" s="430"/>
      <c r="SWP4" s="430"/>
      <c r="SWQ4" s="430"/>
      <c r="SWR4" s="430"/>
      <c r="SWS4" s="430"/>
      <c r="SWT4" s="430"/>
      <c r="SWU4" s="430"/>
      <c r="SWV4" s="430"/>
      <c r="SWW4" s="430"/>
      <c r="SWX4" s="430"/>
      <c r="SWY4" s="430"/>
      <c r="SWZ4" s="430"/>
      <c r="SXA4" s="430"/>
      <c r="SXB4" s="430"/>
      <c r="SXC4" s="430"/>
      <c r="SXD4" s="430"/>
      <c r="SXE4" s="430"/>
      <c r="SXF4" s="430"/>
      <c r="SXG4" s="430"/>
      <c r="SXH4" s="430"/>
      <c r="SXI4" s="430"/>
      <c r="SXJ4" s="430"/>
      <c r="SXK4" s="430"/>
      <c r="SXL4" s="430"/>
      <c r="SXM4" s="430"/>
      <c r="SXN4" s="430"/>
      <c r="SXO4" s="430"/>
      <c r="SXP4" s="430"/>
      <c r="SXQ4" s="430"/>
      <c r="SXR4" s="430"/>
      <c r="SXS4" s="430"/>
      <c r="SXT4" s="430"/>
      <c r="SXU4" s="430"/>
      <c r="SXV4" s="430"/>
      <c r="SXW4" s="430"/>
      <c r="SXX4" s="430"/>
      <c r="SXY4" s="430"/>
      <c r="SXZ4" s="430"/>
      <c r="SYA4" s="430"/>
      <c r="SYB4" s="430"/>
      <c r="SYC4" s="430"/>
      <c r="SYD4" s="430"/>
      <c r="SYE4" s="430"/>
      <c r="SYF4" s="430"/>
      <c r="SYG4" s="430"/>
      <c r="SYH4" s="430"/>
      <c r="SYI4" s="430"/>
      <c r="SYJ4" s="430"/>
      <c r="SYK4" s="430"/>
      <c r="SYL4" s="430"/>
      <c r="SYM4" s="430"/>
      <c r="SYN4" s="430"/>
      <c r="SYO4" s="430"/>
      <c r="SYP4" s="430"/>
      <c r="SYQ4" s="430"/>
      <c r="SYR4" s="430"/>
      <c r="SYS4" s="430"/>
      <c r="SYT4" s="430"/>
      <c r="SYU4" s="430"/>
      <c r="SYV4" s="430"/>
      <c r="SYW4" s="430"/>
      <c r="SYX4" s="430"/>
      <c r="SYY4" s="430"/>
      <c r="SYZ4" s="430"/>
      <c r="SZA4" s="430"/>
      <c r="SZB4" s="430"/>
      <c r="SZC4" s="430"/>
      <c r="SZD4" s="430"/>
      <c r="SZE4" s="430"/>
      <c r="SZF4" s="430"/>
      <c r="SZG4" s="430"/>
      <c r="SZH4" s="430"/>
      <c r="SZI4" s="430"/>
      <c r="SZJ4" s="430"/>
      <c r="SZK4" s="430"/>
      <c r="SZL4" s="430"/>
      <c r="SZM4" s="430"/>
      <c r="SZN4" s="430"/>
      <c r="SZO4" s="430"/>
      <c r="SZP4" s="430"/>
      <c r="SZQ4" s="430"/>
      <c r="SZR4" s="430"/>
      <c r="SZS4" s="430"/>
      <c r="SZT4" s="430"/>
      <c r="SZU4" s="430"/>
      <c r="SZV4" s="430"/>
      <c r="SZW4" s="430"/>
      <c r="SZX4" s="430"/>
      <c r="SZY4" s="430"/>
      <c r="SZZ4" s="430"/>
      <c r="TAA4" s="430"/>
      <c r="TAB4" s="430"/>
      <c r="TAC4" s="430"/>
      <c r="TAD4" s="430"/>
      <c r="TAE4" s="430"/>
      <c r="TAF4" s="430"/>
      <c r="TAG4" s="430"/>
      <c r="TAH4" s="430"/>
      <c r="TAI4" s="430"/>
      <c r="TAJ4" s="430"/>
      <c r="TAK4" s="430"/>
      <c r="TAL4" s="430"/>
      <c r="TAM4" s="430"/>
      <c r="TAN4" s="430"/>
      <c r="TAO4" s="430"/>
      <c r="TAP4" s="430"/>
      <c r="TAQ4" s="430"/>
      <c r="TAR4" s="430"/>
      <c r="TAS4" s="430"/>
      <c r="TAT4" s="430"/>
      <c r="TAU4" s="430"/>
      <c r="TAV4" s="430"/>
      <c r="TAW4" s="430"/>
      <c r="TAX4" s="430"/>
      <c r="TAY4" s="430"/>
      <c r="TAZ4" s="430"/>
      <c r="TBA4" s="430"/>
      <c r="TBB4" s="430"/>
      <c r="TBC4" s="430"/>
      <c r="TBD4" s="430"/>
      <c r="TBE4" s="430"/>
      <c r="TBF4" s="430"/>
      <c r="TBG4" s="430"/>
      <c r="TBH4" s="430"/>
      <c r="TBI4" s="430"/>
      <c r="TBJ4" s="430"/>
      <c r="TBK4" s="430"/>
      <c r="TBL4" s="430"/>
      <c r="TBM4" s="430"/>
      <c r="TBN4" s="430"/>
      <c r="TBO4" s="430"/>
      <c r="TBP4" s="430"/>
      <c r="TBQ4" s="430"/>
      <c r="TBR4" s="430"/>
      <c r="TBS4" s="430"/>
      <c r="TBT4" s="430"/>
      <c r="TBU4" s="430"/>
      <c r="TBV4" s="430"/>
      <c r="TBW4" s="430"/>
      <c r="TBX4" s="430"/>
      <c r="TBY4" s="430"/>
      <c r="TBZ4" s="430"/>
      <c r="TCA4" s="430"/>
      <c r="TCB4" s="430"/>
      <c r="TCC4" s="430"/>
      <c r="TCD4" s="430"/>
      <c r="TCE4" s="430"/>
      <c r="TCF4" s="430"/>
      <c r="TCG4" s="430"/>
      <c r="TCH4" s="430"/>
      <c r="TCI4" s="430"/>
      <c r="TCJ4" s="430"/>
      <c r="TCK4" s="430"/>
      <c r="TCL4" s="430"/>
      <c r="TCM4" s="430"/>
      <c r="TCN4" s="430"/>
      <c r="TCO4" s="430"/>
      <c r="TCP4" s="430"/>
      <c r="TCQ4" s="430"/>
      <c r="TCR4" s="430"/>
      <c r="TCS4" s="430"/>
      <c r="TCT4" s="430"/>
      <c r="TCU4" s="430"/>
      <c r="TCV4" s="430"/>
      <c r="TCW4" s="430"/>
      <c r="TCX4" s="430"/>
      <c r="TCY4" s="430"/>
      <c r="TCZ4" s="430"/>
      <c r="TDA4" s="430"/>
      <c r="TDB4" s="430"/>
      <c r="TDC4" s="430"/>
      <c r="TDD4" s="430"/>
      <c r="TDE4" s="430"/>
      <c r="TDF4" s="430"/>
      <c r="TDG4" s="430"/>
      <c r="TDH4" s="430"/>
      <c r="TDI4" s="430"/>
      <c r="TDJ4" s="430"/>
      <c r="TDK4" s="430"/>
      <c r="TDL4" s="430"/>
      <c r="TDM4" s="430"/>
      <c r="TDN4" s="430"/>
      <c r="TDO4" s="430"/>
      <c r="TDP4" s="430"/>
      <c r="TDQ4" s="430"/>
      <c r="TDR4" s="430"/>
      <c r="TDS4" s="430"/>
      <c r="TDT4" s="430"/>
      <c r="TDU4" s="430"/>
      <c r="TDV4" s="430"/>
      <c r="TDW4" s="430"/>
      <c r="TDX4" s="430"/>
      <c r="TDY4" s="430"/>
      <c r="TDZ4" s="430"/>
      <c r="TEA4" s="430"/>
      <c r="TEB4" s="430"/>
      <c r="TEC4" s="430"/>
      <c r="TED4" s="430"/>
      <c r="TEE4" s="430"/>
      <c r="TEF4" s="430"/>
      <c r="TEG4" s="430"/>
      <c r="TEH4" s="430"/>
      <c r="TEI4" s="430"/>
      <c r="TEJ4" s="430"/>
      <c r="TEK4" s="430"/>
      <c r="TEL4" s="430"/>
      <c r="TEM4" s="430"/>
      <c r="TEN4" s="430"/>
      <c r="TEO4" s="430"/>
      <c r="TEP4" s="430"/>
      <c r="TEQ4" s="430"/>
      <c r="TER4" s="430"/>
      <c r="TES4" s="430"/>
      <c r="TET4" s="430"/>
      <c r="TEU4" s="430"/>
      <c r="TEV4" s="430"/>
      <c r="TEW4" s="430"/>
      <c r="TEX4" s="430"/>
      <c r="TEY4" s="430"/>
      <c r="TEZ4" s="430"/>
      <c r="TFA4" s="430"/>
      <c r="TFB4" s="430"/>
      <c r="TFC4" s="430"/>
      <c r="TFD4" s="430"/>
      <c r="TFE4" s="430"/>
      <c r="TFF4" s="430"/>
      <c r="TFG4" s="430"/>
      <c r="TFH4" s="430"/>
      <c r="TFI4" s="430"/>
      <c r="TFJ4" s="430"/>
      <c r="TFK4" s="430"/>
      <c r="TFL4" s="430"/>
      <c r="TFM4" s="430"/>
      <c r="TFN4" s="430"/>
      <c r="TFO4" s="430"/>
      <c r="TFP4" s="430"/>
      <c r="TFQ4" s="430"/>
      <c r="TFR4" s="430"/>
      <c r="TFS4" s="430"/>
      <c r="TFT4" s="430"/>
      <c r="TFU4" s="430"/>
      <c r="TFV4" s="430"/>
      <c r="TFW4" s="430"/>
      <c r="TFX4" s="430"/>
      <c r="TFY4" s="430"/>
      <c r="TFZ4" s="430"/>
      <c r="TGA4" s="430"/>
      <c r="TGB4" s="430"/>
      <c r="TGC4" s="430"/>
      <c r="TGD4" s="430"/>
      <c r="TGE4" s="430"/>
      <c r="TGF4" s="430"/>
      <c r="TGG4" s="430"/>
      <c r="TGH4" s="430"/>
      <c r="TGI4" s="430"/>
      <c r="TGJ4" s="430"/>
      <c r="TGK4" s="430"/>
      <c r="TGL4" s="430"/>
      <c r="TGM4" s="430"/>
      <c r="TGN4" s="430"/>
      <c r="TGO4" s="430"/>
      <c r="TGP4" s="430"/>
      <c r="TGQ4" s="430"/>
      <c r="TGR4" s="430"/>
      <c r="TGS4" s="430"/>
      <c r="TGT4" s="430"/>
      <c r="TGU4" s="430"/>
      <c r="TGV4" s="430"/>
      <c r="TGW4" s="430"/>
      <c r="TGX4" s="430"/>
      <c r="TGY4" s="430"/>
      <c r="TGZ4" s="430"/>
      <c r="THA4" s="430"/>
      <c r="THB4" s="430"/>
      <c r="THC4" s="430"/>
      <c r="THD4" s="430"/>
      <c r="THE4" s="430"/>
      <c r="THF4" s="430"/>
      <c r="THG4" s="430"/>
      <c r="THH4" s="430"/>
      <c r="THI4" s="430"/>
      <c r="THJ4" s="430"/>
      <c r="THK4" s="430"/>
      <c r="THL4" s="430"/>
      <c r="THM4" s="430"/>
      <c r="THN4" s="430"/>
      <c r="THO4" s="430"/>
      <c r="THP4" s="430"/>
      <c r="THQ4" s="430"/>
      <c r="THR4" s="430"/>
      <c r="THS4" s="430"/>
      <c r="THT4" s="430"/>
      <c r="THU4" s="430"/>
      <c r="THV4" s="430"/>
      <c r="THW4" s="430"/>
      <c r="THX4" s="430"/>
      <c r="THY4" s="430"/>
      <c r="THZ4" s="430"/>
      <c r="TIA4" s="430"/>
      <c r="TIB4" s="430"/>
      <c r="TIC4" s="430"/>
      <c r="TID4" s="430"/>
      <c r="TIE4" s="430"/>
      <c r="TIF4" s="430"/>
      <c r="TIG4" s="430"/>
      <c r="TIH4" s="430"/>
      <c r="TII4" s="430"/>
      <c r="TIJ4" s="430"/>
      <c r="TIK4" s="430"/>
      <c r="TIL4" s="430"/>
      <c r="TIM4" s="430"/>
      <c r="TIN4" s="430"/>
      <c r="TIO4" s="430"/>
      <c r="TIP4" s="430"/>
      <c r="TIQ4" s="430"/>
      <c r="TIR4" s="430"/>
      <c r="TIS4" s="430"/>
      <c r="TIT4" s="430"/>
      <c r="TIU4" s="430"/>
      <c r="TIV4" s="430"/>
      <c r="TIW4" s="430"/>
      <c r="TIX4" s="430"/>
      <c r="TIY4" s="430"/>
      <c r="TIZ4" s="430"/>
      <c r="TJA4" s="430"/>
      <c r="TJB4" s="430"/>
      <c r="TJC4" s="430"/>
      <c r="TJD4" s="430"/>
      <c r="TJE4" s="430"/>
      <c r="TJF4" s="430"/>
      <c r="TJG4" s="430"/>
      <c r="TJH4" s="430"/>
      <c r="TJI4" s="430"/>
      <c r="TJJ4" s="430"/>
      <c r="TJK4" s="430"/>
      <c r="TJL4" s="430"/>
      <c r="TJM4" s="430"/>
      <c r="TJN4" s="430"/>
      <c r="TJO4" s="430"/>
      <c r="TJP4" s="430"/>
      <c r="TJQ4" s="430"/>
      <c r="TJR4" s="430"/>
      <c r="TJS4" s="430"/>
      <c r="TJT4" s="430"/>
      <c r="TJU4" s="430"/>
      <c r="TJV4" s="430"/>
      <c r="TJW4" s="430"/>
      <c r="TJX4" s="430"/>
      <c r="TJY4" s="430"/>
      <c r="TJZ4" s="430"/>
      <c r="TKA4" s="430"/>
      <c r="TKB4" s="430"/>
      <c r="TKC4" s="430"/>
      <c r="TKD4" s="430"/>
      <c r="TKE4" s="430"/>
      <c r="TKF4" s="430"/>
      <c r="TKG4" s="430"/>
      <c r="TKH4" s="430"/>
      <c r="TKI4" s="430"/>
      <c r="TKJ4" s="430"/>
      <c r="TKK4" s="430"/>
      <c r="TKL4" s="430"/>
      <c r="TKM4" s="430"/>
      <c r="TKN4" s="430"/>
      <c r="TKO4" s="430"/>
      <c r="TKP4" s="430"/>
      <c r="TKQ4" s="430"/>
      <c r="TKR4" s="430"/>
      <c r="TKS4" s="430"/>
      <c r="TKT4" s="430"/>
      <c r="TKU4" s="430"/>
      <c r="TKV4" s="430"/>
      <c r="TKW4" s="430"/>
      <c r="TKX4" s="430"/>
      <c r="TKY4" s="430"/>
      <c r="TKZ4" s="430"/>
      <c r="TLA4" s="430"/>
      <c r="TLB4" s="430"/>
      <c r="TLC4" s="430"/>
      <c r="TLD4" s="430"/>
      <c r="TLE4" s="430"/>
      <c r="TLF4" s="430"/>
      <c r="TLG4" s="430"/>
      <c r="TLH4" s="430"/>
      <c r="TLI4" s="430"/>
      <c r="TLJ4" s="430"/>
      <c r="TLK4" s="430"/>
      <c r="TLL4" s="430"/>
      <c r="TLM4" s="430"/>
      <c r="TLN4" s="430"/>
      <c r="TLO4" s="430"/>
      <c r="TLP4" s="430"/>
      <c r="TLQ4" s="430"/>
      <c r="TLR4" s="430"/>
      <c r="TLS4" s="430"/>
      <c r="TLT4" s="430"/>
      <c r="TLU4" s="430"/>
      <c r="TLV4" s="430"/>
      <c r="TLW4" s="430"/>
      <c r="TLX4" s="430"/>
      <c r="TLY4" s="430"/>
      <c r="TLZ4" s="430"/>
      <c r="TMA4" s="430"/>
      <c r="TMB4" s="430"/>
      <c r="TMC4" s="430"/>
      <c r="TMD4" s="430"/>
      <c r="TME4" s="430"/>
      <c r="TMF4" s="430"/>
      <c r="TMG4" s="430"/>
      <c r="TMH4" s="430"/>
      <c r="TMI4" s="430"/>
      <c r="TMJ4" s="430"/>
      <c r="TMK4" s="430"/>
      <c r="TML4" s="430"/>
      <c r="TMM4" s="430"/>
      <c r="TMN4" s="430"/>
      <c r="TMO4" s="430"/>
      <c r="TMP4" s="430"/>
      <c r="TMQ4" s="430"/>
      <c r="TMR4" s="430"/>
      <c r="TMS4" s="430"/>
      <c r="TMT4" s="430"/>
      <c r="TMU4" s="430"/>
      <c r="TMV4" s="430"/>
      <c r="TMW4" s="430"/>
      <c r="TMX4" s="430"/>
      <c r="TMY4" s="430"/>
      <c r="TMZ4" s="430"/>
      <c r="TNA4" s="430"/>
      <c r="TNB4" s="430"/>
      <c r="TNC4" s="430"/>
      <c r="TND4" s="430"/>
      <c r="TNE4" s="430"/>
      <c r="TNF4" s="430"/>
      <c r="TNG4" s="430"/>
      <c r="TNH4" s="430"/>
      <c r="TNI4" s="430"/>
      <c r="TNJ4" s="430"/>
      <c r="TNK4" s="430"/>
      <c r="TNL4" s="430"/>
      <c r="TNM4" s="430"/>
      <c r="TNN4" s="430"/>
      <c r="TNO4" s="430"/>
      <c r="TNP4" s="430"/>
      <c r="TNQ4" s="430"/>
      <c r="TNR4" s="430"/>
      <c r="TNS4" s="430"/>
      <c r="TNT4" s="430"/>
      <c r="TNU4" s="430"/>
      <c r="TNV4" s="430"/>
      <c r="TNW4" s="430"/>
      <c r="TNX4" s="430"/>
      <c r="TNY4" s="430"/>
      <c r="TNZ4" s="430"/>
      <c r="TOA4" s="430"/>
      <c r="TOB4" s="430"/>
      <c r="TOC4" s="430"/>
      <c r="TOD4" s="430"/>
      <c r="TOE4" s="430"/>
      <c r="TOF4" s="430"/>
      <c r="TOG4" s="430"/>
      <c r="TOH4" s="430"/>
      <c r="TOI4" s="430"/>
      <c r="TOJ4" s="430"/>
      <c r="TOK4" s="430"/>
      <c r="TOL4" s="430"/>
      <c r="TOM4" s="430"/>
      <c r="TON4" s="430"/>
      <c r="TOO4" s="430"/>
      <c r="TOP4" s="430"/>
      <c r="TOQ4" s="430"/>
      <c r="TOR4" s="430"/>
      <c r="TOS4" s="430"/>
      <c r="TOT4" s="430"/>
      <c r="TOU4" s="430"/>
      <c r="TOV4" s="430"/>
      <c r="TOW4" s="430"/>
      <c r="TOX4" s="430"/>
      <c r="TOY4" s="430"/>
      <c r="TOZ4" s="430"/>
      <c r="TPA4" s="430"/>
      <c r="TPB4" s="430"/>
      <c r="TPC4" s="430"/>
      <c r="TPD4" s="430"/>
      <c r="TPE4" s="430"/>
      <c r="TPF4" s="430"/>
      <c r="TPG4" s="430"/>
      <c r="TPH4" s="430"/>
      <c r="TPI4" s="430"/>
      <c r="TPJ4" s="430"/>
      <c r="TPK4" s="430"/>
      <c r="TPL4" s="430"/>
      <c r="TPM4" s="430"/>
      <c r="TPN4" s="430"/>
      <c r="TPO4" s="430"/>
      <c r="TPP4" s="430"/>
      <c r="TPQ4" s="430"/>
      <c r="TPR4" s="430"/>
      <c r="TPS4" s="430"/>
      <c r="TPT4" s="430"/>
      <c r="TPU4" s="430"/>
      <c r="TPV4" s="430"/>
      <c r="TPW4" s="430"/>
      <c r="TPX4" s="430"/>
      <c r="TPY4" s="430"/>
      <c r="TPZ4" s="430"/>
      <c r="TQA4" s="430"/>
      <c r="TQB4" s="430"/>
      <c r="TQC4" s="430"/>
      <c r="TQD4" s="430"/>
      <c r="TQE4" s="430"/>
      <c r="TQF4" s="430"/>
      <c r="TQG4" s="430"/>
      <c r="TQH4" s="430"/>
      <c r="TQI4" s="430"/>
      <c r="TQJ4" s="430"/>
      <c r="TQK4" s="430"/>
      <c r="TQL4" s="430"/>
      <c r="TQM4" s="430"/>
      <c r="TQN4" s="430"/>
      <c r="TQO4" s="430"/>
      <c r="TQP4" s="430"/>
      <c r="TQQ4" s="430"/>
      <c r="TQR4" s="430"/>
      <c r="TQS4" s="430"/>
      <c r="TQT4" s="430"/>
      <c r="TQU4" s="430"/>
      <c r="TQV4" s="430"/>
      <c r="TQW4" s="430"/>
      <c r="TQX4" s="430"/>
      <c r="TQY4" s="430"/>
      <c r="TQZ4" s="430"/>
      <c r="TRA4" s="430"/>
      <c r="TRB4" s="430"/>
      <c r="TRC4" s="430"/>
      <c r="TRD4" s="430"/>
      <c r="TRE4" s="430"/>
      <c r="TRF4" s="430"/>
      <c r="TRG4" s="430"/>
      <c r="TRH4" s="430"/>
      <c r="TRI4" s="430"/>
      <c r="TRJ4" s="430"/>
      <c r="TRK4" s="430"/>
      <c r="TRL4" s="430"/>
      <c r="TRM4" s="430"/>
      <c r="TRN4" s="430"/>
      <c r="TRO4" s="430"/>
      <c r="TRP4" s="430"/>
      <c r="TRQ4" s="430"/>
      <c r="TRR4" s="430"/>
      <c r="TRS4" s="430"/>
      <c r="TRT4" s="430"/>
      <c r="TRU4" s="430"/>
      <c r="TRV4" s="430"/>
      <c r="TRW4" s="430"/>
      <c r="TRX4" s="430"/>
      <c r="TRY4" s="430"/>
      <c r="TRZ4" s="430"/>
      <c r="TSA4" s="430"/>
      <c r="TSB4" s="430"/>
      <c r="TSC4" s="430"/>
      <c r="TSD4" s="430"/>
      <c r="TSE4" s="430"/>
      <c r="TSF4" s="430"/>
      <c r="TSG4" s="430"/>
      <c r="TSH4" s="430"/>
      <c r="TSI4" s="430"/>
      <c r="TSJ4" s="430"/>
      <c r="TSK4" s="430"/>
      <c r="TSL4" s="430"/>
      <c r="TSM4" s="430"/>
      <c r="TSN4" s="430"/>
      <c r="TSO4" s="430"/>
      <c r="TSP4" s="430"/>
      <c r="TSQ4" s="430"/>
      <c r="TSR4" s="430"/>
      <c r="TSS4" s="430"/>
      <c r="TST4" s="430"/>
      <c r="TSU4" s="430"/>
      <c r="TSV4" s="430"/>
      <c r="TSW4" s="430"/>
      <c r="TSX4" s="430"/>
      <c r="TSY4" s="430"/>
      <c r="TSZ4" s="430"/>
      <c r="TTA4" s="430"/>
      <c r="TTB4" s="430"/>
      <c r="TTC4" s="430"/>
      <c r="TTD4" s="430"/>
      <c r="TTE4" s="430"/>
      <c r="TTF4" s="430"/>
      <c r="TTG4" s="430"/>
      <c r="TTH4" s="430"/>
      <c r="TTI4" s="430"/>
      <c r="TTJ4" s="430"/>
      <c r="TTK4" s="430"/>
      <c r="TTL4" s="430"/>
      <c r="TTM4" s="430"/>
      <c r="TTN4" s="430"/>
      <c r="TTO4" s="430"/>
      <c r="TTP4" s="430"/>
      <c r="TTQ4" s="430"/>
      <c r="TTR4" s="430"/>
      <c r="TTS4" s="430"/>
      <c r="TTT4" s="430"/>
      <c r="TTU4" s="430"/>
      <c r="TTV4" s="430"/>
      <c r="TTW4" s="430"/>
      <c r="TTX4" s="430"/>
      <c r="TTY4" s="430"/>
      <c r="TTZ4" s="430"/>
      <c r="TUA4" s="430"/>
      <c r="TUB4" s="430"/>
      <c r="TUC4" s="430"/>
      <c r="TUD4" s="430"/>
      <c r="TUE4" s="430"/>
      <c r="TUF4" s="430"/>
      <c r="TUG4" s="430"/>
      <c r="TUH4" s="430"/>
      <c r="TUI4" s="430"/>
      <c r="TUJ4" s="430"/>
      <c r="TUK4" s="430"/>
      <c r="TUL4" s="430"/>
      <c r="TUM4" s="430"/>
      <c r="TUN4" s="430"/>
      <c r="TUO4" s="430"/>
      <c r="TUP4" s="430"/>
      <c r="TUQ4" s="430"/>
      <c r="TUR4" s="430"/>
      <c r="TUS4" s="430"/>
      <c r="TUT4" s="430"/>
      <c r="TUU4" s="430"/>
      <c r="TUV4" s="430"/>
      <c r="TUW4" s="430"/>
      <c r="TUX4" s="430"/>
      <c r="TUY4" s="430"/>
      <c r="TUZ4" s="430"/>
      <c r="TVA4" s="430"/>
      <c r="TVB4" s="430"/>
      <c r="TVC4" s="430"/>
      <c r="TVD4" s="430"/>
      <c r="TVE4" s="430"/>
      <c r="TVF4" s="430"/>
      <c r="TVG4" s="430"/>
      <c r="TVH4" s="430"/>
      <c r="TVI4" s="430"/>
      <c r="TVJ4" s="430"/>
      <c r="TVK4" s="430"/>
      <c r="TVL4" s="430"/>
      <c r="TVM4" s="430"/>
      <c r="TVN4" s="430"/>
      <c r="TVO4" s="430"/>
      <c r="TVP4" s="430"/>
      <c r="TVQ4" s="430"/>
      <c r="TVR4" s="430"/>
      <c r="TVS4" s="430"/>
      <c r="TVT4" s="430"/>
      <c r="TVU4" s="430"/>
      <c r="TVV4" s="430"/>
      <c r="TVW4" s="430"/>
      <c r="TVX4" s="430"/>
      <c r="TVY4" s="430"/>
      <c r="TVZ4" s="430"/>
      <c r="TWA4" s="430"/>
      <c r="TWB4" s="430"/>
      <c r="TWC4" s="430"/>
      <c r="TWD4" s="430"/>
      <c r="TWE4" s="430"/>
      <c r="TWF4" s="430"/>
      <c r="TWG4" s="430"/>
      <c r="TWH4" s="430"/>
      <c r="TWI4" s="430"/>
      <c r="TWJ4" s="430"/>
      <c r="TWK4" s="430"/>
      <c r="TWL4" s="430"/>
      <c r="TWM4" s="430"/>
      <c r="TWN4" s="430"/>
      <c r="TWO4" s="430"/>
      <c r="TWP4" s="430"/>
      <c r="TWQ4" s="430"/>
      <c r="TWR4" s="430"/>
      <c r="TWS4" s="430"/>
      <c r="TWT4" s="430"/>
      <c r="TWU4" s="430"/>
      <c r="TWV4" s="430"/>
      <c r="TWW4" s="430"/>
      <c r="TWX4" s="430"/>
      <c r="TWY4" s="430"/>
      <c r="TWZ4" s="430"/>
      <c r="TXA4" s="430"/>
      <c r="TXB4" s="430"/>
      <c r="TXC4" s="430"/>
      <c r="TXD4" s="430"/>
      <c r="TXE4" s="430"/>
      <c r="TXF4" s="430"/>
      <c r="TXG4" s="430"/>
      <c r="TXH4" s="430"/>
      <c r="TXI4" s="430"/>
      <c r="TXJ4" s="430"/>
      <c r="TXK4" s="430"/>
      <c r="TXL4" s="430"/>
      <c r="TXM4" s="430"/>
      <c r="TXN4" s="430"/>
      <c r="TXO4" s="430"/>
      <c r="TXP4" s="430"/>
      <c r="TXQ4" s="430"/>
      <c r="TXR4" s="430"/>
      <c r="TXS4" s="430"/>
      <c r="TXT4" s="430"/>
      <c r="TXU4" s="430"/>
      <c r="TXV4" s="430"/>
      <c r="TXW4" s="430"/>
      <c r="TXX4" s="430"/>
      <c r="TXY4" s="430"/>
      <c r="TXZ4" s="430"/>
      <c r="TYA4" s="430"/>
      <c r="TYB4" s="430"/>
      <c r="TYC4" s="430"/>
      <c r="TYD4" s="430"/>
      <c r="TYE4" s="430"/>
      <c r="TYF4" s="430"/>
      <c r="TYG4" s="430"/>
      <c r="TYH4" s="430"/>
      <c r="TYI4" s="430"/>
      <c r="TYJ4" s="430"/>
      <c r="TYK4" s="430"/>
      <c r="TYL4" s="430"/>
      <c r="TYM4" s="430"/>
      <c r="TYN4" s="430"/>
      <c r="TYO4" s="430"/>
      <c r="TYP4" s="430"/>
      <c r="TYQ4" s="430"/>
      <c r="TYR4" s="430"/>
      <c r="TYS4" s="430"/>
      <c r="TYT4" s="430"/>
      <c r="TYU4" s="430"/>
      <c r="TYV4" s="430"/>
      <c r="TYW4" s="430"/>
      <c r="TYX4" s="430"/>
      <c r="TYY4" s="430"/>
      <c r="TYZ4" s="430"/>
      <c r="TZA4" s="430"/>
      <c r="TZB4" s="430"/>
      <c r="TZC4" s="430"/>
      <c r="TZD4" s="430"/>
      <c r="TZE4" s="430"/>
      <c r="TZF4" s="430"/>
      <c r="TZG4" s="430"/>
      <c r="TZH4" s="430"/>
      <c r="TZI4" s="430"/>
      <c r="TZJ4" s="430"/>
      <c r="TZK4" s="430"/>
      <c r="TZL4" s="430"/>
      <c r="TZM4" s="430"/>
      <c r="TZN4" s="430"/>
      <c r="TZO4" s="430"/>
      <c r="TZP4" s="430"/>
      <c r="TZQ4" s="430"/>
      <c r="TZR4" s="430"/>
      <c r="TZS4" s="430"/>
      <c r="TZT4" s="430"/>
      <c r="TZU4" s="430"/>
      <c r="TZV4" s="430"/>
      <c r="TZW4" s="430"/>
      <c r="TZX4" s="430"/>
      <c r="TZY4" s="430"/>
      <c r="TZZ4" s="430"/>
      <c r="UAA4" s="430"/>
      <c r="UAB4" s="430"/>
      <c r="UAC4" s="430"/>
      <c r="UAD4" s="430"/>
      <c r="UAE4" s="430"/>
      <c r="UAF4" s="430"/>
      <c r="UAG4" s="430"/>
      <c r="UAH4" s="430"/>
      <c r="UAI4" s="430"/>
      <c r="UAJ4" s="430"/>
      <c r="UAK4" s="430"/>
      <c r="UAL4" s="430"/>
      <c r="UAM4" s="430"/>
      <c r="UAN4" s="430"/>
      <c r="UAO4" s="430"/>
      <c r="UAP4" s="430"/>
      <c r="UAQ4" s="430"/>
      <c r="UAR4" s="430"/>
      <c r="UAS4" s="430"/>
      <c r="UAT4" s="430"/>
      <c r="UAU4" s="430"/>
      <c r="UAV4" s="430"/>
      <c r="UAW4" s="430"/>
      <c r="UAX4" s="430"/>
      <c r="UAY4" s="430"/>
      <c r="UAZ4" s="430"/>
      <c r="UBA4" s="430"/>
      <c r="UBB4" s="430"/>
      <c r="UBC4" s="430"/>
      <c r="UBD4" s="430"/>
      <c r="UBE4" s="430"/>
      <c r="UBF4" s="430"/>
      <c r="UBG4" s="430"/>
      <c r="UBH4" s="430"/>
      <c r="UBI4" s="430"/>
      <c r="UBJ4" s="430"/>
      <c r="UBK4" s="430"/>
      <c r="UBL4" s="430"/>
      <c r="UBM4" s="430"/>
      <c r="UBN4" s="430"/>
      <c r="UBO4" s="430"/>
      <c r="UBP4" s="430"/>
      <c r="UBQ4" s="430"/>
      <c r="UBR4" s="430"/>
      <c r="UBS4" s="430"/>
      <c r="UBT4" s="430"/>
      <c r="UBU4" s="430"/>
      <c r="UBV4" s="430"/>
      <c r="UBW4" s="430"/>
      <c r="UBX4" s="430"/>
      <c r="UBY4" s="430"/>
      <c r="UBZ4" s="430"/>
      <c r="UCA4" s="430"/>
      <c r="UCB4" s="430"/>
      <c r="UCC4" s="430"/>
      <c r="UCD4" s="430"/>
      <c r="UCE4" s="430"/>
      <c r="UCF4" s="430"/>
      <c r="UCG4" s="430"/>
      <c r="UCH4" s="430"/>
      <c r="UCI4" s="430"/>
      <c r="UCJ4" s="430"/>
      <c r="UCK4" s="430"/>
      <c r="UCL4" s="430"/>
      <c r="UCM4" s="430"/>
      <c r="UCN4" s="430"/>
      <c r="UCO4" s="430"/>
      <c r="UCP4" s="430"/>
      <c r="UCQ4" s="430"/>
      <c r="UCR4" s="430"/>
      <c r="UCS4" s="430"/>
      <c r="UCT4" s="430"/>
      <c r="UCU4" s="430"/>
      <c r="UCV4" s="430"/>
      <c r="UCW4" s="430"/>
      <c r="UCX4" s="430"/>
      <c r="UCY4" s="430"/>
      <c r="UCZ4" s="430"/>
      <c r="UDA4" s="430"/>
      <c r="UDB4" s="430"/>
      <c r="UDC4" s="430"/>
      <c r="UDD4" s="430"/>
      <c r="UDE4" s="430"/>
      <c r="UDF4" s="430"/>
      <c r="UDG4" s="430"/>
      <c r="UDH4" s="430"/>
      <c r="UDI4" s="430"/>
      <c r="UDJ4" s="430"/>
      <c r="UDK4" s="430"/>
      <c r="UDL4" s="430"/>
      <c r="UDM4" s="430"/>
      <c r="UDN4" s="430"/>
      <c r="UDO4" s="430"/>
      <c r="UDP4" s="430"/>
      <c r="UDQ4" s="430"/>
      <c r="UDR4" s="430"/>
      <c r="UDS4" s="430"/>
      <c r="UDT4" s="430"/>
      <c r="UDU4" s="430"/>
      <c r="UDV4" s="430"/>
      <c r="UDW4" s="430"/>
      <c r="UDX4" s="430"/>
      <c r="UDY4" s="430"/>
      <c r="UDZ4" s="430"/>
      <c r="UEA4" s="430"/>
      <c r="UEB4" s="430"/>
      <c r="UEC4" s="430"/>
      <c r="UED4" s="430"/>
      <c r="UEE4" s="430"/>
      <c r="UEF4" s="430"/>
      <c r="UEG4" s="430"/>
      <c r="UEH4" s="430"/>
      <c r="UEI4" s="430"/>
      <c r="UEJ4" s="430"/>
      <c r="UEK4" s="430"/>
      <c r="UEL4" s="430"/>
      <c r="UEM4" s="430"/>
      <c r="UEN4" s="430"/>
      <c r="UEO4" s="430"/>
      <c r="UEP4" s="430"/>
      <c r="UEQ4" s="430"/>
      <c r="UER4" s="430"/>
      <c r="UES4" s="430"/>
      <c r="UET4" s="430"/>
      <c r="UEU4" s="430"/>
      <c r="UEV4" s="430"/>
      <c r="UEW4" s="430"/>
      <c r="UEX4" s="430"/>
      <c r="UEY4" s="430"/>
      <c r="UEZ4" s="430"/>
      <c r="UFA4" s="430"/>
      <c r="UFB4" s="430"/>
      <c r="UFC4" s="430"/>
      <c r="UFD4" s="430"/>
      <c r="UFE4" s="430"/>
      <c r="UFF4" s="430"/>
      <c r="UFG4" s="430"/>
      <c r="UFH4" s="430"/>
      <c r="UFI4" s="430"/>
      <c r="UFJ4" s="430"/>
      <c r="UFK4" s="430"/>
      <c r="UFL4" s="430"/>
      <c r="UFM4" s="430"/>
      <c r="UFN4" s="430"/>
      <c r="UFO4" s="430"/>
      <c r="UFP4" s="430"/>
      <c r="UFQ4" s="430"/>
      <c r="UFR4" s="430"/>
      <c r="UFS4" s="430"/>
      <c r="UFT4" s="430"/>
      <c r="UFU4" s="430"/>
      <c r="UFV4" s="430"/>
      <c r="UFW4" s="430"/>
      <c r="UFX4" s="430"/>
      <c r="UFY4" s="430"/>
      <c r="UFZ4" s="430"/>
      <c r="UGA4" s="430"/>
      <c r="UGB4" s="430"/>
      <c r="UGC4" s="430"/>
      <c r="UGD4" s="430"/>
      <c r="UGE4" s="430"/>
      <c r="UGF4" s="430"/>
      <c r="UGG4" s="430"/>
      <c r="UGH4" s="430"/>
      <c r="UGI4" s="430"/>
      <c r="UGJ4" s="430"/>
      <c r="UGK4" s="430"/>
      <c r="UGL4" s="430"/>
      <c r="UGM4" s="430"/>
      <c r="UGN4" s="430"/>
      <c r="UGO4" s="430"/>
      <c r="UGP4" s="430"/>
      <c r="UGQ4" s="430"/>
      <c r="UGR4" s="430"/>
      <c r="UGS4" s="430"/>
      <c r="UGT4" s="430"/>
      <c r="UGU4" s="430"/>
      <c r="UGV4" s="430"/>
      <c r="UGW4" s="430"/>
      <c r="UGX4" s="430"/>
      <c r="UGY4" s="430"/>
      <c r="UGZ4" s="430"/>
      <c r="UHA4" s="430"/>
      <c r="UHB4" s="430"/>
      <c r="UHC4" s="430"/>
      <c r="UHD4" s="430"/>
      <c r="UHE4" s="430"/>
      <c r="UHF4" s="430"/>
      <c r="UHG4" s="430"/>
      <c r="UHH4" s="430"/>
      <c r="UHI4" s="430"/>
      <c r="UHJ4" s="430"/>
      <c r="UHK4" s="430"/>
      <c r="UHL4" s="430"/>
      <c r="UHM4" s="430"/>
      <c r="UHN4" s="430"/>
      <c r="UHO4" s="430"/>
      <c r="UHP4" s="430"/>
      <c r="UHQ4" s="430"/>
      <c r="UHR4" s="430"/>
      <c r="UHS4" s="430"/>
      <c r="UHT4" s="430"/>
      <c r="UHU4" s="430"/>
      <c r="UHV4" s="430"/>
      <c r="UHW4" s="430"/>
      <c r="UHX4" s="430"/>
      <c r="UHY4" s="430"/>
      <c r="UHZ4" s="430"/>
      <c r="UIA4" s="430"/>
      <c r="UIB4" s="430"/>
      <c r="UIC4" s="430"/>
      <c r="UID4" s="430"/>
      <c r="UIE4" s="430"/>
      <c r="UIF4" s="430"/>
      <c r="UIG4" s="430"/>
      <c r="UIH4" s="430"/>
      <c r="UII4" s="430"/>
      <c r="UIJ4" s="430"/>
      <c r="UIK4" s="430"/>
      <c r="UIL4" s="430"/>
      <c r="UIM4" s="430"/>
      <c r="UIN4" s="430"/>
      <c r="UIO4" s="430"/>
      <c r="UIP4" s="430"/>
      <c r="UIQ4" s="430"/>
      <c r="UIR4" s="430"/>
      <c r="UIS4" s="430"/>
      <c r="UIT4" s="430"/>
      <c r="UIU4" s="430"/>
      <c r="UIV4" s="430"/>
      <c r="UIW4" s="430"/>
      <c r="UIX4" s="430"/>
      <c r="UIY4" s="430"/>
      <c r="UIZ4" s="430"/>
      <c r="UJA4" s="430"/>
      <c r="UJB4" s="430"/>
      <c r="UJC4" s="430"/>
      <c r="UJD4" s="430"/>
      <c r="UJE4" s="430"/>
      <c r="UJF4" s="430"/>
      <c r="UJG4" s="430"/>
      <c r="UJH4" s="430"/>
      <c r="UJI4" s="430"/>
      <c r="UJJ4" s="430"/>
      <c r="UJK4" s="430"/>
      <c r="UJL4" s="430"/>
      <c r="UJM4" s="430"/>
      <c r="UJN4" s="430"/>
      <c r="UJO4" s="430"/>
      <c r="UJP4" s="430"/>
      <c r="UJQ4" s="430"/>
      <c r="UJR4" s="430"/>
      <c r="UJS4" s="430"/>
      <c r="UJT4" s="430"/>
      <c r="UJU4" s="430"/>
      <c r="UJV4" s="430"/>
      <c r="UJW4" s="430"/>
      <c r="UJX4" s="430"/>
      <c r="UJY4" s="430"/>
      <c r="UJZ4" s="430"/>
      <c r="UKA4" s="430"/>
      <c r="UKB4" s="430"/>
      <c r="UKC4" s="430"/>
      <c r="UKD4" s="430"/>
      <c r="UKE4" s="430"/>
      <c r="UKF4" s="430"/>
      <c r="UKG4" s="430"/>
      <c r="UKH4" s="430"/>
      <c r="UKI4" s="430"/>
      <c r="UKJ4" s="430"/>
      <c r="UKK4" s="430"/>
      <c r="UKL4" s="430"/>
      <c r="UKM4" s="430"/>
      <c r="UKN4" s="430"/>
      <c r="UKO4" s="430"/>
      <c r="UKP4" s="430"/>
      <c r="UKQ4" s="430"/>
      <c r="UKR4" s="430"/>
      <c r="UKS4" s="430"/>
      <c r="UKT4" s="430"/>
      <c r="UKU4" s="430"/>
      <c r="UKV4" s="430"/>
      <c r="UKW4" s="430"/>
      <c r="UKX4" s="430"/>
      <c r="UKY4" s="430"/>
      <c r="UKZ4" s="430"/>
      <c r="ULA4" s="430"/>
      <c r="ULB4" s="430"/>
      <c r="ULC4" s="430"/>
      <c r="ULD4" s="430"/>
      <c r="ULE4" s="430"/>
      <c r="ULF4" s="430"/>
      <c r="ULG4" s="430"/>
      <c r="ULH4" s="430"/>
      <c r="ULI4" s="430"/>
      <c r="ULJ4" s="430"/>
      <c r="ULK4" s="430"/>
      <c r="ULL4" s="430"/>
      <c r="ULM4" s="430"/>
      <c r="ULN4" s="430"/>
      <c r="ULO4" s="430"/>
      <c r="ULP4" s="430"/>
      <c r="ULQ4" s="430"/>
      <c r="ULR4" s="430"/>
      <c r="ULS4" s="430"/>
      <c r="ULT4" s="430"/>
      <c r="ULU4" s="430"/>
      <c r="ULV4" s="430"/>
      <c r="ULW4" s="430"/>
      <c r="ULX4" s="430"/>
      <c r="ULY4" s="430"/>
      <c r="ULZ4" s="430"/>
      <c r="UMA4" s="430"/>
      <c r="UMB4" s="430"/>
      <c r="UMC4" s="430"/>
      <c r="UMD4" s="430"/>
      <c r="UME4" s="430"/>
      <c r="UMF4" s="430"/>
      <c r="UMG4" s="430"/>
      <c r="UMH4" s="430"/>
      <c r="UMI4" s="430"/>
      <c r="UMJ4" s="430"/>
      <c r="UMK4" s="430"/>
      <c r="UML4" s="430"/>
      <c r="UMM4" s="430"/>
      <c r="UMN4" s="430"/>
      <c r="UMO4" s="430"/>
      <c r="UMP4" s="430"/>
      <c r="UMQ4" s="430"/>
      <c r="UMR4" s="430"/>
      <c r="UMS4" s="430"/>
      <c r="UMT4" s="430"/>
      <c r="UMU4" s="430"/>
      <c r="UMV4" s="430"/>
      <c r="UMW4" s="430"/>
      <c r="UMX4" s="430"/>
      <c r="UMY4" s="430"/>
      <c r="UMZ4" s="430"/>
      <c r="UNA4" s="430"/>
      <c r="UNB4" s="430"/>
      <c r="UNC4" s="430"/>
      <c r="UND4" s="430"/>
      <c r="UNE4" s="430"/>
      <c r="UNF4" s="430"/>
      <c r="UNG4" s="430"/>
      <c r="UNH4" s="430"/>
      <c r="UNI4" s="430"/>
      <c r="UNJ4" s="430"/>
      <c r="UNK4" s="430"/>
      <c r="UNL4" s="430"/>
      <c r="UNM4" s="430"/>
      <c r="UNN4" s="430"/>
      <c r="UNO4" s="430"/>
      <c r="UNP4" s="430"/>
      <c r="UNQ4" s="430"/>
      <c r="UNR4" s="430"/>
      <c r="UNS4" s="430"/>
      <c r="UNT4" s="430"/>
      <c r="UNU4" s="430"/>
      <c r="UNV4" s="430"/>
      <c r="UNW4" s="430"/>
      <c r="UNX4" s="430"/>
      <c r="UNY4" s="430"/>
      <c r="UNZ4" s="430"/>
      <c r="UOA4" s="430"/>
      <c r="UOB4" s="430"/>
      <c r="UOC4" s="430"/>
      <c r="UOD4" s="430"/>
      <c r="UOE4" s="430"/>
      <c r="UOF4" s="430"/>
      <c r="UOG4" s="430"/>
      <c r="UOH4" s="430"/>
      <c r="UOI4" s="430"/>
      <c r="UOJ4" s="430"/>
      <c r="UOK4" s="430"/>
      <c r="UOL4" s="430"/>
      <c r="UOM4" s="430"/>
      <c r="UON4" s="430"/>
      <c r="UOO4" s="430"/>
      <c r="UOP4" s="430"/>
      <c r="UOQ4" s="430"/>
      <c r="UOR4" s="430"/>
      <c r="UOS4" s="430"/>
      <c r="UOT4" s="430"/>
      <c r="UOU4" s="430"/>
      <c r="UOV4" s="430"/>
      <c r="UOW4" s="430"/>
      <c r="UOX4" s="430"/>
      <c r="UOY4" s="430"/>
      <c r="UOZ4" s="430"/>
      <c r="UPA4" s="430"/>
      <c r="UPB4" s="430"/>
      <c r="UPC4" s="430"/>
      <c r="UPD4" s="430"/>
      <c r="UPE4" s="430"/>
      <c r="UPF4" s="430"/>
      <c r="UPG4" s="430"/>
      <c r="UPH4" s="430"/>
      <c r="UPI4" s="430"/>
      <c r="UPJ4" s="430"/>
      <c r="UPK4" s="430"/>
      <c r="UPL4" s="430"/>
      <c r="UPM4" s="430"/>
      <c r="UPN4" s="430"/>
      <c r="UPO4" s="430"/>
      <c r="UPP4" s="430"/>
      <c r="UPQ4" s="430"/>
      <c r="UPR4" s="430"/>
      <c r="UPS4" s="430"/>
      <c r="UPT4" s="430"/>
      <c r="UPU4" s="430"/>
      <c r="UPV4" s="430"/>
      <c r="UPW4" s="430"/>
      <c r="UPX4" s="430"/>
      <c r="UPY4" s="430"/>
      <c r="UPZ4" s="430"/>
      <c r="UQA4" s="430"/>
      <c r="UQB4" s="430"/>
      <c r="UQC4" s="430"/>
      <c r="UQD4" s="430"/>
      <c r="UQE4" s="430"/>
      <c r="UQF4" s="430"/>
      <c r="UQG4" s="430"/>
      <c r="UQH4" s="430"/>
      <c r="UQI4" s="430"/>
      <c r="UQJ4" s="430"/>
      <c r="UQK4" s="430"/>
      <c r="UQL4" s="430"/>
      <c r="UQM4" s="430"/>
      <c r="UQN4" s="430"/>
      <c r="UQO4" s="430"/>
      <c r="UQP4" s="430"/>
      <c r="UQQ4" s="430"/>
      <c r="UQR4" s="430"/>
      <c r="UQS4" s="430"/>
      <c r="UQT4" s="430"/>
      <c r="UQU4" s="430"/>
      <c r="UQV4" s="430"/>
      <c r="UQW4" s="430"/>
      <c r="UQX4" s="430"/>
      <c r="UQY4" s="430"/>
      <c r="UQZ4" s="430"/>
      <c r="URA4" s="430"/>
      <c r="URB4" s="430"/>
      <c r="URC4" s="430"/>
      <c r="URD4" s="430"/>
      <c r="URE4" s="430"/>
      <c r="URF4" s="430"/>
      <c r="URG4" s="430"/>
      <c r="URH4" s="430"/>
      <c r="URI4" s="430"/>
      <c r="URJ4" s="430"/>
      <c r="URK4" s="430"/>
      <c r="URL4" s="430"/>
      <c r="URM4" s="430"/>
      <c r="URN4" s="430"/>
      <c r="URO4" s="430"/>
      <c r="URP4" s="430"/>
      <c r="URQ4" s="430"/>
      <c r="URR4" s="430"/>
      <c r="URS4" s="430"/>
      <c r="URT4" s="430"/>
      <c r="URU4" s="430"/>
      <c r="URV4" s="430"/>
      <c r="URW4" s="430"/>
      <c r="URX4" s="430"/>
      <c r="URY4" s="430"/>
      <c r="URZ4" s="430"/>
      <c r="USA4" s="430"/>
      <c r="USB4" s="430"/>
      <c r="USC4" s="430"/>
      <c r="USD4" s="430"/>
      <c r="USE4" s="430"/>
      <c r="USF4" s="430"/>
      <c r="USG4" s="430"/>
      <c r="USH4" s="430"/>
      <c r="USI4" s="430"/>
      <c r="USJ4" s="430"/>
      <c r="USK4" s="430"/>
      <c r="USL4" s="430"/>
      <c r="USM4" s="430"/>
      <c r="USN4" s="430"/>
      <c r="USO4" s="430"/>
      <c r="USP4" s="430"/>
      <c r="USQ4" s="430"/>
      <c r="USR4" s="430"/>
      <c r="USS4" s="430"/>
      <c r="UST4" s="430"/>
      <c r="USU4" s="430"/>
      <c r="USV4" s="430"/>
      <c r="USW4" s="430"/>
      <c r="USX4" s="430"/>
      <c r="USY4" s="430"/>
      <c r="USZ4" s="430"/>
      <c r="UTA4" s="430"/>
      <c r="UTB4" s="430"/>
      <c r="UTC4" s="430"/>
      <c r="UTD4" s="430"/>
      <c r="UTE4" s="430"/>
      <c r="UTF4" s="430"/>
      <c r="UTG4" s="430"/>
      <c r="UTH4" s="430"/>
      <c r="UTI4" s="430"/>
      <c r="UTJ4" s="430"/>
      <c r="UTK4" s="430"/>
      <c r="UTL4" s="430"/>
      <c r="UTM4" s="430"/>
      <c r="UTN4" s="430"/>
      <c r="UTO4" s="430"/>
      <c r="UTP4" s="430"/>
      <c r="UTQ4" s="430"/>
      <c r="UTR4" s="430"/>
      <c r="UTS4" s="430"/>
      <c r="UTT4" s="430"/>
      <c r="UTU4" s="430"/>
      <c r="UTV4" s="430"/>
      <c r="UTW4" s="430"/>
      <c r="UTX4" s="430"/>
      <c r="UTY4" s="430"/>
      <c r="UTZ4" s="430"/>
      <c r="UUA4" s="430"/>
      <c r="UUB4" s="430"/>
      <c r="UUC4" s="430"/>
      <c r="UUD4" s="430"/>
      <c r="UUE4" s="430"/>
      <c r="UUF4" s="430"/>
      <c r="UUG4" s="430"/>
      <c r="UUH4" s="430"/>
      <c r="UUI4" s="430"/>
      <c r="UUJ4" s="430"/>
      <c r="UUK4" s="430"/>
      <c r="UUL4" s="430"/>
      <c r="UUM4" s="430"/>
      <c r="UUN4" s="430"/>
      <c r="UUO4" s="430"/>
      <c r="UUP4" s="430"/>
      <c r="UUQ4" s="430"/>
      <c r="UUR4" s="430"/>
      <c r="UUS4" s="430"/>
      <c r="UUT4" s="430"/>
      <c r="UUU4" s="430"/>
      <c r="UUV4" s="430"/>
      <c r="UUW4" s="430"/>
      <c r="UUX4" s="430"/>
      <c r="UUY4" s="430"/>
      <c r="UUZ4" s="430"/>
      <c r="UVA4" s="430"/>
      <c r="UVB4" s="430"/>
      <c r="UVC4" s="430"/>
      <c r="UVD4" s="430"/>
      <c r="UVE4" s="430"/>
      <c r="UVF4" s="430"/>
      <c r="UVG4" s="430"/>
      <c r="UVH4" s="430"/>
      <c r="UVI4" s="430"/>
      <c r="UVJ4" s="430"/>
      <c r="UVK4" s="430"/>
      <c r="UVL4" s="430"/>
      <c r="UVM4" s="430"/>
      <c r="UVN4" s="430"/>
      <c r="UVO4" s="430"/>
      <c r="UVP4" s="430"/>
      <c r="UVQ4" s="430"/>
      <c r="UVR4" s="430"/>
      <c r="UVS4" s="430"/>
      <c r="UVT4" s="430"/>
      <c r="UVU4" s="430"/>
      <c r="UVV4" s="430"/>
      <c r="UVW4" s="430"/>
      <c r="UVX4" s="430"/>
      <c r="UVY4" s="430"/>
      <c r="UVZ4" s="430"/>
      <c r="UWA4" s="430"/>
      <c r="UWB4" s="430"/>
      <c r="UWC4" s="430"/>
      <c r="UWD4" s="430"/>
      <c r="UWE4" s="430"/>
      <c r="UWF4" s="430"/>
      <c r="UWG4" s="430"/>
      <c r="UWH4" s="430"/>
      <c r="UWI4" s="430"/>
      <c r="UWJ4" s="430"/>
      <c r="UWK4" s="430"/>
      <c r="UWL4" s="430"/>
      <c r="UWM4" s="430"/>
      <c r="UWN4" s="430"/>
      <c r="UWO4" s="430"/>
      <c r="UWP4" s="430"/>
      <c r="UWQ4" s="430"/>
      <c r="UWR4" s="430"/>
      <c r="UWS4" s="430"/>
      <c r="UWT4" s="430"/>
      <c r="UWU4" s="430"/>
      <c r="UWV4" s="430"/>
      <c r="UWW4" s="430"/>
      <c r="UWX4" s="430"/>
      <c r="UWY4" s="430"/>
      <c r="UWZ4" s="430"/>
      <c r="UXA4" s="430"/>
      <c r="UXB4" s="430"/>
      <c r="UXC4" s="430"/>
      <c r="UXD4" s="430"/>
      <c r="UXE4" s="430"/>
      <c r="UXF4" s="430"/>
      <c r="UXG4" s="430"/>
      <c r="UXH4" s="430"/>
      <c r="UXI4" s="430"/>
      <c r="UXJ4" s="430"/>
      <c r="UXK4" s="430"/>
      <c r="UXL4" s="430"/>
      <c r="UXM4" s="430"/>
      <c r="UXN4" s="430"/>
      <c r="UXO4" s="430"/>
      <c r="UXP4" s="430"/>
      <c r="UXQ4" s="430"/>
      <c r="UXR4" s="430"/>
      <c r="UXS4" s="430"/>
      <c r="UXT4" s="430"/>
      <c r="UXU4" s="430"/>
      <c r="UXV4" s="430"/>
      <c r="UXW4" s="430"/>
      <c r="UXX4" s="430"/>
      <c r="UXY4" s="430"/>
      <c r="UXZ4" s="430"/>
      <c r="UYA4" s="430"/>
      <c r="UYB4" s="430"/>
      <c r="UYC4" s="430"/>
      <c r="UYD4" s="430"/>
      <c r="UYE4" s="430"/>
      <c r="UYF4" s="430"/>
      <c r="UYG4" s="430"/>
      <c r="UYH4" s="430"/>
      <c r="UYI4" s="430"/>
      <c r="UYJ4" s="430"/>
      <c r="UYK4" s="430"/>
      <c r="UYL4" s="430"/>
      <c r="UYM4" s="430"/>
      <c r="UYN4" s="430"/>
      <c r="UYO4" s="430"/>
      <c r="UYP4" s="430"/>
      <c r="UYQ4" s="430"/>
      <c r="UYR4" s="430"/>
      <c r="UYS4" s="430"/>
      <c r="UYT4" s="430"/>
      <c r="UYU4" s="430"/>
      <c r="UYV4" s="430"/>
      <c r="UYW4" s="430"/>
      <c r="UYX4" s="430"/>
      <c r="UYY4" s="430"/>
      <c r="UYZ4" s="430"/>
      <c r="UZA4" s="430"/>
      <c r="UZB4" s="430"/>
      <c r="UZC4" s="430"/>
      <c r="UZD4" s="430"/>
      <c r="UZE4" s="430"/>
      <c r="UZF4" s="430"/>
      <c r="UZG4" s="430"/>
      <c r="UZH4" s="430"/>
      <c r="UZI4" s="430"/>
      <c r="UZJ4" s="430"/>
      <c r="UZK4" s="430"/>
      <c r="UZL4" s="430"/>
      <c r="UZM4" s="430"/>
      <c r="UZN4" s="430"/>
      <c r="UZO4" s="430"/>
      <c r="UZP4" s="430"/>
      <c r="UZQ4" s="430"/>
      <c r="UZR4" s="430"/>
      <c r="UZS4" s="430"/>
      <c r="UZT4" s="430"/>
      <c r="UZU4" s="430"/>
      <c r="UZV4" s="430"/>
      <c r="UZW4" s="430"/>
      <c r="UZX4" s="430"/>
      <c r="UZY4" s="430"/>
      <c r="UZZ4" s="430"/>
      <c r="VAA4" s="430"/>
      <c r="VAB4" s="430"/>
      <c r="VAC4" s="430"/>
      <c r="VAD4" s="430"/>
      <c r="VAE4" s="430"/>
      <c r="VAF4" s="430"/>
      <c r="VAG4" s="430"/>
      <c r="VAH4" s="430"/>
      <c r="VAI4" s="430"/>
      <c r="VAJ4" s="430"/>
      <c r="VAK4" s="430"/>
      <c r="VAL4" s="430"/>
      <c r="VAM4" s="430"/>
      <c r="VAN4" s="430"/>
      <c r="VAO4" s="430"/>
      <c r="VAP4" s="430"/>
      <c r="VAQ4" s="430"/>
      <c r="VAR4" s="430"/>
      <c r="VAS4" s="430"/>
      <c r="VAT4" s="430"/>
      <c r="VAU4" s="430"/>
      <c r="VAV4" s="430"/>
      <c r="VAW4" s="430"/>
      <c r="VAX4" s="430"/>
      <c r="VAY4" s="430"/>
      <c r="VAZ4" s="430"/>
      <c r="VBA4" s="430"/>
      <c r="VBB4" s="430"/>
      <c r="VBC4" s="430"/>
      <c r="VBD4" s="430"/>
      <c r="VBE4" s="430"/>
      <c r="VBF4" s="430"/>
      <c r="VBG4" s="430"/>
      <c r="VBH4" s="430"/>
      <c r="VBI4" s="430"/>
      <c r="VBJ4" s="430"/>
      <c r="VBK4" s="430"/>
      <c r="VBL4" s="430"/>
      <c r="VBM4" s="430"/>
      <c r="VBN4" s="430"/>
      <c r="VBO4" s="430"/>
      <c r="VBP4" s="430"/>
      <c r="VBQ4" s="430"/>
      <c r="VBR4" s="430"/>
      <c r="VBS4" s="430"/>
      <c r="VBT4" s="430"/>
      <c r="VBU4" s="430"/>
      <c r="VBV4" s="430"/>
      <c r="VBW4" s="430"/>
      <c r="VBX4" s="430"/>
      <c r="VBY4" s="430"/>
      <c r="VBZ4" s="430"/>
      <c r="VCA4" s="430"/>
      <c r="VCB4" s="430"/>
      <c r="VCC4" s="430"/>
      <c r="VCD4" s="430"/>
      <c r="VCE4" s="430"/>
      <c r="VCF4" s="430"/>
      <c r="VCG4" s="430"/>
      <c r="VCH4" s="430"/>
      <c r="VCI4" s="430"/>
      <c r="VCJ4" s="430"/>
      <c r="VCK4" s="430"/>
      <c r="VCL4" s="430"/>
      <c r="VCM4" s="430"/>
      <c r="VCN4" s="430"/>
      <c r="VCO4" s="430"/>
      <c r="VCP4" s="430"/>
      <c r="VCQ4" s="430"/>
      <c r="VCR4" s="430"/>
      <c r="VCS4" s="430"/>
      <c r="VCT4" s="430"/>
      <c r="VCU4" s="430"/>
      <c r="VCV4" s="430"/>
      <c r="VCW4" s="430"/>
      <c r="VCX4" s="430"/>
      <c r="VCY4" s="430"/>
      <c r="VCZ4" s="430"/>
      <c r="VDA4" s="430"/>
      <c r="VDB4" s="430"/>
      <c r="VDC4" s="430"/>
      <c r="VDD4" s="430"/>
      <c r="VDE4" s="430"/>
      <c r="VDF4" s="430"/>
      <c r="VDG4" s="430"/>
      <c r="VDH4" s="430"/>
      <c r="VDI4" s="430"/>
      <c r="VDJ4" s="430"/>
      <c r="VDK4" s="430"/>
      <c r="VDL4" s="430"/>
      <c r="VDM4" s="430"/>
      <c r="VDN4" s="430"/>
      <c r="VDO4" s="430"/>
      <c r="VDP4" s="430"/>
      <c r="VDQ4" s="430"/>
      <c r="VDR4" s="430"/>
      <c r="VDS4" s="430"/>
      <c r="VDT4" s="430"/>
      <c r="VDU4" s="430"/>
      <c r="VDV4" s="430"/>
      <c r="VDW4" s="430"/>
      <c r="VDX4" s="430"/>
      <c r="VDY4" s="430"/>
      <c r="VDZ4" s="430"/>
      <c r="VEA4" s="430"/>
      <c r="VEB4" s="430"/>
      <c r="VEC4" s="430"/>
      <c r="VED4" s="430"/>
      <c r="VEE4" s="430"/>
      <c r="VEF4" s="430"/>
      <c r="VEG4" s="430"/>
      <c r="VEH4" s="430"/>
      <c r="VEI4" s="430"/>
      <c r="VEJ4" s="430"/>
      <c r="VEK4" s="430"/>
      <c r="VEL4" s="430"/>
      <c r="VEM4" s="430"/>
      <c r="VEN4" s="430"/>
      <c r="VEO4" s="430"/>
      <c r="VEP4" s="430"/>
      <c r="VEQ4" s="430"/>
      <c r="VER4" s="430"/>
      <c r="VES4" s="430"/>
      <c r="VET4" s="430"/>
      <c r="VEU4" s="430"/>
      <c r="VEV4" s="430"/>
      <c r="VEW4" s="430"/>
      <c r="VEX4" s="430"/>
      <c r="VEY4" s="430"/>
      <c r="VEZ4" s="430"/>
      <c r="VFA4" s="430"/>
      <c r="VFB4" s="430"/>
      <c r="VFC4" s="430"/>
      <c r="VFD4" s="430"/>
      <c r="VFE4" s="430"/>
      <c r="VFF4" s="430"/>
      <c r="VFG4" s="430"/>
      <c r="VFH4" s="430"/>
      <c r="VFI4" s="430"/>
      <c r="VFJ4" s="430"/>
      <c r="VFK4" s="430"/>
      <c r="VFL4" s="430"/>
      <c r="VFM4" s="430"/>
      <c r="VFN4" s="430"/>
      <c r="VFO4" s="430"/>
      <c r="VFP4" s="430"/>
      <c r="VFQ4" s="430"/>
      <c r="VFR4" s="430"/>
      <c r="VFS4" s="430"/>
      <c r="VFT4" s="430"/>
      <c r="VFU4" s="430"/>
      <c r="VFV4" s="430"/>
      <c r="VFW4" s="430"/>
      <c r="VFX4" s="430"/>
      <c r="VFY4" s="430"/>
      <c r="VFZ4" s="430"/>
      <c r="VGA4" s="430"/>
      <c r="VGB4" s="430"/>
      <c r="VGC4" s="430"/>
      <c r="VGD4" s="430"/>
      <c r="VGE4" s="430"/>
      <c r="VGF4" s="430"/>
      <c r="VGG4" s="430"/>
      <c r="VGH4" s="430"/>
      <c r="VGI4" s="430"/>
      <c r="VGJ4" s="430"/>
      <c r="VGK4" s="430"/>
      <c r="VGL4" s="430"/>
      <c r="VGM4" s="430"/>
      <c r="VGN4" s="430"/>
      <c r="VGO4" s="430"/>
      <c r="VGP4" s="430"/>
      <c r="VGQ4" s="430"/>
      <c r="VGR4" s="430"/>
      <c r="VGS4" s="430"/>
      <c r="VGT4" s="430"/>
      <c r="VGU4" s="430"/>
      <c r="VGV4" s="430"/>
      <c r="VGW4" s="430"/>
      <c r="VGX4" s="430"/>
      <c r="VGY4" s="430"/>
      <c r="VGZ4" s="430"/>
      <c r="VHA4" s="430"/>
      <c r="VHB4" s="430"/>
      <c r="VHC4" s="430"/>
      <c r="VHD4" s="430"/>
      <c r="VHE4" s="430"/>
      <c r="VHF4" s="430"/>
      <c r="VHG4" s="430"/>
      <c r="VHH4" s="430"/>
      <c r="VHI4" s="430"/>
      <c r="VHJ4" s="430"/>
      <c r="VHK4" s="430"/>
      <c r="VHL4" s="430"/>
      <c r="VHM4" s="430"/>
      <c r="VHN4" s="430"/>
      <c r="VHO4" s="430"/>
      <c r="VHP4" s="430"/>
      <c r="VHQ4" s="430"/>
      <c r="VHR4" s="430"/>
      <c r="VHS4" s="430"/>
      <c r="VHT4" s="430"/>
      <c r="VHU4" s="430"/>
      <c r="VHV4" s="430"/>
      <c r="VHW4" s="430"/>
      <c r="VHX4" s="430"/>
      <c r="VHY4" s="430"/>
      <c r="VHZ4" s="430"/>
      <c r="VIA4" s="430"/>
      <c r="VIB4" s="430"/>
      <c r="VIC4" s="430"/>
      <c r="VID4" s="430"/>
      <c r="VIE4" s="430"/>
      <c r="VIF4" s="430"/>
      <c r="VIG4" s="430"/>
      <c r="VIH4" s="430"/>
      <c r="VII4" s="430"/>
      <c r="VIJ4" s="430"/>
      <c r="VIK4" s="430"/>
      <c r="VIL4" s="430"/>
      <c r="VIM4" s="430"/>
      <c r="VIN4" s="430"/>
      <c r="VIO4" s="430"/>
      <c r="VIP4" s="430"/>
      <c r="VIQ4" s="430"/>
      <c r="VIR4" s="430"/>
      <c r="VIS4" s="430"/>
      <c r="VIT4" s="430"/>
      <c r="VIU4" s="430"/>
      <c r="VIV4" s="430"/>
      <c r="VIW4" s="430"/>
      <c r="VIX4" s="430"/>
      <c r="VIY4" s="430"/>
      <c r="VIZ4" s="430"/>
      <c r="VJA4" s="430"/>
      <c r="VJB4" s="430"/>
      <c r="VJC4" s="430"/>
      <c r="VJD4" s="430"/>
      <c r="VJE4" s="430"/>
      <c r="VJF4" s="430"/>
      <c r="VJG4" s="430"/>
      <c r="VJH4" s="430"/>
      <c r="VJI4" s="430"/>
      <c r="VJJ4" s="430"/>
      <c r="VJK4" s="430"/>
      <c r="VJL4" s="430"/>
      <c r="VJM4" s="430"/>
      <c r="VJN4" s="430"/>
      <c r="VJO4" s="430"/>
      <c r="VJP4" s="430"/>
      <c r="VJQ4" s="430"/>
      <c r="VJR4" s="430"/>
      <c r="VJS4" s="430"/>
      <c r="VJT4" s="430"/>
      <c r="VJU4" s="430"/>
      <c r="VJV4" s="430"/>
      <c r="VJW4" s="430"/>
      <c r="VJX4" s="430"/>
      <c r="VJY4" s="430"/>
      <c r="VJZ4" s="430"/>
      <c r="VKA4" s="430"/>
      <c r="VKB4" s="430"/>
      <c r="VKC4" s="430"/>
      <c r="VKD4" s="430"/>
      <c r="VKE4" s="430"/>
      <c r="VKF4" s="430"/>
      <c r="VKG4" s="430"/>
      <c r="VKH4" s="430"/>
      <c r="VKI4" s="430"/>
      <c r="VKJ4" s="430"/>
      <c r="VKK4" s="430"/>
      <c r="VKL4" s="430"/>
      <c r="VKM4" s="430"/>
      <c r="VKN4" s="430"/>
      <c r="VKO4" s="430"/>
      <c r="VKP4" s="430"/>
      <c r="VKQ4" s="430"/>
      <c r="VKR4" s="430"/>
      <c r="VKS4" s="430"/>
      <c r="VKT4" s="430"/>
      <c r="VKU4" s="430"/>
      <c r="VKV4" s="430"/>
      <c r="VKW4" s="430"/>
      <c r="VKX4" s="430"/>
      <c r="VKY4" s="430"/>
      <c r="VKZ4" s="430"/>
      <c r="VLA4" s="430"/>
      <c r="VLB4" s="430"/>
      <c r="VLC4" s="430"/>
      <c r="VLD4" s="430"/>
      <c r="VLE4" s="430"/>
      <c r="VLF4" s="430"/>
      <c r="VLG4" s="430"/>
      <c r="VLH4" s="430"/>
      <c r="VLI4" s="430"/>
      <c r="VLJ4" s="430"/>
      <c r="VLK4" s="430"/>
      <c r="VLL4" s="430"/>
      <c r="VLM4" s="430"/>
      <c r="VLN4" s="430"/>
      <c r="VLO4" s="430"/>
      <c r="VLP4" s="430"/>
      <c r="VLQ4" s="430"/>
      <c r="VLR4" s="430"/>
      <c r="VLS4" s="430"/>
      <c r="VLT4" s="430"/>
      <c r="VLU4" s="430"/>
      <c r="VLV4" s="430"/>
      <c r="VLW4" s="430"/>
      <c r="VLX4" s="430"/>
      <c r="VLY4" s="430"/>
      <c r="VLZ4" s="430"/>
      <c r="VMA4" s="430"/>
      <c r="VMB4" s="430"/>
      <c r="VMC4" s="430"/>
      <c r="VMD4" s="430"/>
      <c r="VME4" s="430"/>
      <c r="VMF4" s="430"/>
      <c r="VMG4" s="430"/>
      <c r="VMH4" s="430"/>
      <c r="VMI4" s="430"/>
      <c r="VMJ4" s="430"/>
      <c r="VMK4" s="430"/>
      <c r="VML4" s="430"/>
      <c r="VMM4" s="430"/>
      <c r="VMN4" s="430"/>
      <c r="VMO4" s="430"/>
      <c r="VMP4" s="430"/>
      <c r="VMQ4" s="430"/>
      <c r="VMR4" s="430"/>
      <c r="VMS4" s="430"/>
      <c r="VMT4" s="430"/>
      <c r="VMU4" s="430"/>
      <c r="VMV4" s="430"/>
      <c r="VMW4" s="430"/>
      <c r="VMX4" s="430"/>
      <c r="VMY4" s="430"/>
      <c r="VMZ4" s="430"/>
      <c r="VNA4" s="430"/>
      <c r="VNB4" s="430"/>
      <c r="VNC4" s="430"/>
      <c r="VND4" s="430"/>
      <c r="VNE4" s="430"/>
      <c r="VNF4" s="430"/>
      <c r="VNG4" s="430"/>
      <c r="VNH4" s="430"/>
      <c r="VNI4" s="430"/>
      <c r="VNJ4" s="430"/>
      <c r="VNK4" s="430"/>
      <c r="VNL4" s="430"/>
      <c r="VNM4" s="430"/>
      <c r="VNN4" s="430"/>
      <c r="VNO4" s="430"/>
      <c r="VNP4" s="430"/>
      <c r="VNQ4" s="430"/>
      <c r="VNR4" s="430"/>
      <c r="VNS4" s="430"/>
      <c r="VNT4" s="430"/>
      <c r="VNU4" s="430"/>
      <c r="VNV4" s="430"/>
      <c r="VNW4" s="430"/>
      <c r="VNX4" s="430"/>
      <c r="VNY4" s="430"/>
      <c r="VNZ4" s="430"/>
      <c r="VOA4" s="430"/>
      <c r="VOB4" s="430"/>
      <c r="VOC4" s="430"/>
      <c r="VOD4" s="430"/>
      <c r="VOE4" s="430"/>
      <c r="VOF4" s="430"/>
      <c r="VOG4" s="430"/>
      <c r="VOH4" s="430"/>
      <c r="VOI4" s="430"/>
      <c r="VOJ4" s="430"/>
      <c r="VOK4" s="430"/>
      <c r="VOL4" s="430"/>
      <c r="VOM4" s="430"/>
      <c r="VON4" s="430"/>
      <c r="VOO4" s="430"/>
      <c r="VOP4" s="430"/>
      <c r="VOQ4" s="430"/>
      <c r="VOR4" s="430"/>
      <c r="VOS4" s="430"/>
      <c r="VOT4" s="430"/>
      <c r="VOU4" s="430"/>
      <c r="VOV4" s="430"/>
      <c r="VOW4" s="430"/>
      <c r="VOX4" s="430"/>
      <c r="VOY4" s="430"/>
      <c r="VOZ4" s="430"/>
      <c r="VPA4" s="430"/>
      <c r="VPB4" s="430"/>
      <c r="VPC4" s="430"/>
      <c r="VPD4" s="430"/>
      <c r="VPE4" s="430"/>
      <c r="VPF4" s="430"/>
      <c r="VPG4" s="430"/>
      <c r="VPH4" s="430"/>
      <c r="VPI4" s="430"/>
      <c r="VPJ4" s="430"/>
      <c r="VPK4" s="430"/>
      <c r="VPL4" s="430"/>
      <c r="VPM4" s="430"/>
      <c r="VPN4" s="430"/>
      <c r="VPO4" s="430"/>
      <c r="VPP4" s="430"/>
      <c r="VPQ4" s="430"/>
      <c r="VPR4" s="430"/>
      <c r="VPS4" s="430"/>
      <c r="VPT4" s="430"/>
      <c r="VPU4" s="430"/>
      <c r="VPV4" s="430"/>
      <c r="VPW4" s="430"/>
      <c r="VPX4" s="430"/>
      <c r="VPY4" s="430"/>
      <c r="VPZ4" s="430"/>
      <c r="VQA4" s="430"/>
      <c r="VQB4" s="430"/>
      <c r="VQC4" s="430"/>
      <c r="VQD4" s="430"/>
      <c r="VQE4" s="430"/>
      <c r="VQF4" s="430"/>
      <c r="VQG4" s="430"/>
      <c r="VQH4" s="430"/>
      <c r="VQI4" s="430"/>
      <c r="VQJ4" s="430"/>
      <c r="VQK4" s="430"/>
      <c r="VQL4" s="430"/>
      <c r="VQM4" s="430"/>
      <c r="VQN4" s="430"/>
      <c r="VQO4" s="430"/>
      <c r="VQP4" s="430"/>
      <c r="VQQ4" s="430"/>
      <c r="VQR4" s="430"/>
      <c r="VQS4" s="430"/>
      <c r="VQT4" s="430"/>
      <c r="VQU4" s="430"/>
      <c r="VQV4" s="430"/>
      <c r="VQW4" s="430"/>
      <c r="VQX4" s="430"/>
      <c r="VQY4" s="430"/>
      <c r="VQZ4" s="430"/>
      <c r="VRA4" s="430"/>
      <c r="VRB4" s="430"/>
      <c r="VRC4" s="430"/>
      <c r="VRD4" s="430"/>
      <c r="VRE4" s="430"/>
      <c r="VRF4" s="430"/>
      <c r="VRG4" s="430"/>
      <c r="VRH4" s="430"/>
      <c r="VRI4" s="430"/>
      <c r="VRJ4" s="430"/>
      <c r="VRK4" s="430"/>
      <c r="VRL4" s="430"/>
      <c r="VRM4" s="430"/>
      <c r="VRN4" s="430"/>
      <c r="VRO4" s="430"/>
      <c r="VRP4" s="430"/>
      <c r="VRQ4" s="430"/>
      <c r="VRR4" s="430"/>
      <c r="VRS4" s="430"/>
      <c r="VRT4" s="430"/>
      <c r="VRU4" s="430"/>
      <c r="VRV4" s="430"/>
      <c r="VRW4" s="430"/>
      <c r="VRX4" s="430"/>
      <c r="VRY4" s="430"/>
      <c r="VRZ4" s="430"/>
      <c r="VSA4" s="430"/>
      <c r="VSB4" s="430"/>
      <c r="VSC4" s="430"/>
      <c r="VSD4" s="430"/>
      <c r="VSE4" s="430"/>
      <c r="VSF4" s="430"/>
      <c r="VSG4" s="430"/>
      <c r="VSH4" s="430"/>
      <c r="VSI4" s="430"/>
      <c r="VSJ4" s="430"/>
      <c r="VSK4" s="430"/>
      <c r="VSL4" s="430"/>
      <c r="VSM4" s="430"/>
      <c r="VSN4" s="430"/>
      <c r="VSO4" s="430"/>
      <c r="VSP4" s="430"/>
      <c r="VSQ4" s="430"/>
      <c r="VSR4" s="430"/>
      <c r="VSS4" s="430"/>
      <c r="VST4" s="430"/>
      <c r="VSU4" s="430"/>
      <c r="VSV4" s="430"/>
      <c r="VSW4" s="430"/>
      <c r="VSX4" s="430"/>
      <c r="VSY4" s="430"/>
      <c r="VSZ4" s="430"/>
      <c r="VTA4" s="430"/>
      <c r="VTB4" s="430"/>
      <c r="VTC4" s="430"/>
      <c r="VTD4" s="430"/>
      <c r="VTE4" s="430"/>
      <c r="VTF4" s="430"/>
      <c r="VTG4" s="430"/>
      <c r="VTH4" s="430"/>
      <c r="VTI4" s="430"/>
      <c r="VTJ4" s="430"/>
      <c r="VTK4" s="430"/>
      <c r="VTL4" s="430"/>
      <c r="VTM4" s="430"/>
      <c r="VTN4" s="430"/>
      <c r="VTO4" s="430"/>
      <c r="VTP4" s="430"/>
      <c r="VTQ4" s="430"/>
      <c r="VTR4" s="430"/>
      <c r="VTS4" s="430"/>
      <c r="VTT4" s="430"/>
      <c r="VTU4" s="430"/>
      <c r="VTV4" s="430"/>
      <c r="VTW4" s="430"/>
      <c r="VTX4" s="430"/>
      <c r="VTY4" s="430"/>
      <c r="VTZ4" s="430"/>
      <c r="VUA4" s="430"/>
      <c r="VUB4" s="430"/>
      <c r="VUC4" s="430"/>
      <c r="VUD4" s="430"/>
      <c r="VUE4" s="430"/>
      <c r="VUF4" s="430"/>
      <c r="VUG4" s="430"/>
      <c r="VUH4" s="430"/>
      <c r="VUI4" s="430"/>
      <c r="VUJ4" s="430"/>
      <c r="VUK4" s="430"/>
      <c r="VUL4" s="430"/>
      <c r="VUM4" s="430"/>
      <c r="VUN4" s="430"/>
      <c r="VUO4" s="430"/>
      <c r="VUP4" s="430"/>
      <c r="VUQ4" s="430"/>
      <c r="VUR4" s="430"/>
      <c r="VUS4" s="430"/>
      <c r="VUT4" s="430"/>
      <c r="VUU4" s="430"/>
      <c r="VUV4" s="430"/>
      <c r="VUW4" s="430"/>
      <c r="VUX4" s="430"/>
      <c r="VUY4" s="430"/>
      <c r="VUZ4" s="430"/>
      <c r="VVA4" s="430"/>
      <c r="VVB4" s="430"/>
      <c r="VVC4" s="430"/>
      <c r="VVD4" s="430"/>
      <c r="VVE4" s="430"/>
      <c r="VVF4" s="430"/>
      <c r="VVG4" s="430"/>
      <c r="VVH4" s="430"/>
      <c r="VVI4" s="430"/>
      <c r="VVJ4" s="430"/>
      <c r="VVK4" s="430"/>
      <c r="VVL4" s="430"/>
      <c r="VVM4" s="430"/>
      <c r="VVN4" s="430"/>
      <c r="VVO4" s="430"/>
      <c r="VVP4" s="430"/>
      <c r="VVQ4" s="430"/>
      <c r="VVR4" s="430"/>
      <c r="VVS4" s="430"/>
      <c r="VVT4" s="430"/>
      <c r="VVU4" s="430"/>
      <c r="VVV4" s="430"/>
      <c r="VVW4" s="430"/>
      <c r="VVX4" s="430"/>
      <c r="VVY4" s="430"/>
      <c r="VVZ4" s="430"/>
      <c r="VWA4" s="430"/>
      <c r="VWB4" s="430"/>
      <c r="VWC4" s="430"/>
      <c r="VWD4" s="430"/>
      <c r="VWE4" s="430"/>
      <c r="VWF4" s="430"/>
      <c r="VWG4" s="430"/>
      <c r="VWH4" s="430"/>
      <c r="VWI4" s="430"/>
      <c r="VWJ4" s="430"/>
      <c r="VWK4" s="430"/>
      <c r="VWL4" s="430"/>
      <c r="VWM4" s="430"/>
      <c r="VWN4" s="430"/>
      <c r="VWO4" s="430"/>
      <c r="VWP4" s="430"/>
      <c r="VWQ4" s="430"/>
      <c r="VWR4" s="430"/>
      <c r="VWS4" s="430"/>
      <c r="VWT4" s="430"/>
      <c r="VWU4" s="430"/>
      <c r="VWV4" s="430"/>
      <c r="VWW4" s="430"/>
      <c r="VWX4" s="430"/>
      <c r="VWY4" s="430"/>
      <c r="VWZ4" s="430"/>
      <c r="VXA4" s="430"/>
      <c r="VXB4" s="430"/>
      <c r="VXC4" s="430"/>
      <c r="VXD4" s="430"/>
      <c r="VXE4" s="430"/>
      <c r="VXF4" s="430"/>
      <c r="VXG4" s="430"/>
      <c r="VXH4" s="430"/>
      <c r="VXI4" s="430"/>
      <c r="VXJ4" s="430"/>
      <c r="VXK4" s="430"/>
      <c r="VXL4" s="430"/>
      <c r="VXM4" s="430"/>
      <c r="VXN4" s="430"/>
      <c r="VXO4" s="430"/>
      <c r="VXP4" s="430"/>
      <c r="VXQ4" s="430"/>
      <c r="VXR4" s="430"/>
      <c r="VXS4" s="430"/>
      <c r="VXT4" s="430"/>
      <c r="VXU4" s="430"/>
      <c r="VXV4" s="430"/>
      <c r="VXW4" s="430"/>
      <c r="VXX4" s="430"/>
      <c r="VXY4" s="430"/>
      <c r="VXZ4" s="430"/>
      <c r="VYA4" s="430"/>
      <c r="VYB4" s="430"/>
      <c r="VYC4" s="430"/>
      <c r="VYD4" s="430"/>
      <c r="VYE4" s="430"/>
      <c r="VYF4" s="430"/>
      <c r="VYG4" s="430"/>
      <c r="VYH4" s="430"/>
      <c r="VYI4" s="430"/>
      <c r="VYJ4" s="430"/>
      <c r="VYK4" s="430"/>
      <c r="VYL4" s="430"/>
      <c r="VYM4" s="430"/>
      <c r="VYN4" s="430"/>
      <c r="VYO4" s="430"/>
      <c r="VYP4" s="430"/>
      <c r="VYQ4" s="430"/>
      <c r="VYR4" s="430"/>
      <c r="VYS4" s="430"/>
      <c r="VYT4" s="430"/>
      <c r="VYU4" s="430"/>
      <c r="VYV4" s="430"/>
      <c r="VYW4" s="430"/>
      <c r="VYX4" s="430"/>
      <c r="VYY4" s="430"/>
      <c r="VYZ4" s="430"/>
      <c r="VZA4" s="430"/>
      <c r="VZB4" s="430"/>
      <c r="VZC4" s="430"/>
      <c r="VZD4" s="430"/>
      <c r="VZE4" s="430"/>
      <c r="VZF4" s="430"/>
      <c r="VZG4" s="430"/>
      <c r="VZH4" s="430"/>
      <c r="VZI4" s="430"/>
      <c r="VZJ4" s="430"/>
      <c r="VZK4" s="430"/>
      <c r="VZL4" s="430"/>
      <c r="VZM4" s="430"/>
      <c r="VZN4" s="430"/>
      <c r="VZO4" s="430"/>
      <c r="VZP4" s="430"/>
      <c r="VZQ4" s="430"/>
      <c r="VZR4" s="430"/>
      <c r="VZS4" s="430"/>
      <c r="VZT4" s="430"/>
      <c r="VZU4" s="430"/>
      <c r="VZV4" s="430"/>
      <c r="VZW4" s="430"/>
      <c r="VZX4" s="430"/>
      <c r="VZY4" s="430"/>
      <c r="VZZ4" s="430"/>
      <c r="WAA4" s="430"/>
      <c r="WAB4" s="430"/>
      <c r="WAC4" s="430"/>
      <c r="WAD4" s="430"/>
      <c r="WAE4" s="430"/>
      <c r="WAF4" s="430"/>
      <c r="WAG4" s="430"/>
      <c r="WAH4" s="430"/>
      <c r="WAI4" s="430"/>
      <c r="WAJ4" s="430"/>
      <c r="WAK4" s="430"/>
      <c r="WAL4" s="430"/>
      <c r="WAM4" s="430"/>
      <c r="WAN4" s="430"/>
      <c r="WAO4" s="430"/>
      <c r="WAP4" s="430"/>
      <c r="WAQ4" s="430"/>
      <c r="WAR4" s="430"/>
      <c r="WAS4" s="430"/>
      <c r="WAT4" s="430"/>
      <c r="WAU4" s="430"/>
      <c r="WAV4" s="430"/>
      <c r="WAW4" s="430"/>
      <c r="WAX4" s="430"/>
      <c r="WAY4" s="430"/>
      <c r="WAZ4" s="430"/>
      <c r="WBA4" s="430"/>
      <c r="WBB4" s="430"/>
      <c r="WBC4" s="430"/>
      <c r="WBD4" s="430"/>
      <c r="WBE4" s="430"/>
      <c r="WBF4" s="430"/>
      <c r="WBG4" s="430"/>
      <c r="WBH4" s="430"/>
      <c r="WBI4" s="430"/>
      <c r="WBJ4" s="430"/>
      <c r="WBK4" s="430"/>
      <c r="WBL4" s="430"/>
      <c r="WBM4" s="430"/>
      <c r="WBN4" s="430"/>
      <c r="WBO4" s="430"/>
      <c r="WBP4" s="430"/>
      <c r="WBQ4" s="430"/>
      <c r="WBR4" s="430"/>
      <c r="WBS4" s="430"/>
      <c r="WBT4" s="430"/>
      <c r="WBU4" s="430"/>
      <c r="WBV4" s="430"/>
      <c r="WBW4" s="430"/>
      <c r="WBX4" s="430"/>
      <c r="WBY4" s="430"/>
      <c r="WBZ4" s="430"/>
      <c r="WCA4" s="430"/>
      <c r="WCB4" s="430"/>
      <c r="WCC4" s="430"/>
      <c r="WCD4" s="430"/>
      <c r="WCE4" s="430"/>
      <c r="WCF4" s="430"/>
      <c r="WCG4" s="430"/>
      <c r="WCH4" s="430"/>
      <c r="WCI4" s="430"/>
      <c r="WCJ4" s="430"/>
      <c r="WCK4" s="430"/>
      <c r="WCL4" s="430"/>
      <c r="WCM4" s="430"/>
      <c r="WCN4" s="430"/>
      <c r="WCO4" s="430"/>
      <c r="WCP4" s="430"/>
      <c r="WCQ4" s="430"/>
      <c r="WCR4" s="430"/>
      <c r="WCS4" s="430"/>
      <c r="WCT4" s="430"/>
      <c r="WCU4" s="430"/>
      <c r="WCV4" s="430"/>
      <c r="WCW4" s="430"/>
      <c r="WCX4" s="430"/>
      <c r="WCY4" s="430"/>
      <c r="WCZ4" s="430"/>
      <c r="WDA4" s="430"/>
      <c r="WDB4" s="430"/>
      <c r="WDC4" s="430"/>
      <c r="WDD4" s="430"/>
      <c r="WDE4" s="430"/>
      <c r="WDF4" s="430"/>
      <c r="WDG4" s="430"/>
      <c r="WDH4" s="430"/>
      <c r="WDI4" s="430"/>
      <c r="WDJ4" s="430"/>
      <c r="WDK4" s="430"/>
      <c r="WDL4" s="430"/>
      <c r="WDM4" s="430"/>
      <c r="WDN4" s="430"/>
      <c r="WDO4" s="430"/>
      <c r="WDP4" s="430"/>
      <c r="WDQ4" s="430"/>
      <c r="WDR4" s="430"/>
      <c r="WDS4" s="430"/>
      <c r="WDT4" s="430"/>
      <c r="WDU4" s="430"/>
      <c r="WDV4" s="430"/>
      <c r="WDW4" s="430"/>
      <c r="WDX4" s="430"/>
      <c r="WDY4" s="430"/>
      <c r="WDZ4" s="430"/>
      <c r="WEA4" s="430"/>
      <c r="WEB4" s="430"/>
      <c r="WEC4" s="430"/>
      <c r="WED4" s="430"/>
      <c r="WEE4" s="430"/>
      <c r="WEF4" s="430"/>
      <c r="WEG4" s="430"/>
      <c r="WEH4" s="430"/>
      <c r="WEI4" s="430"/>
      <c r="WEJ4" s="430"/>
      <c r="WEK4" s="430"/>
      <c r="WEL4" s="430"/>
      <c r="WEM4" s="430"/>
      <c r="WEN4" s="430"/>
      <c r="WEO4" s="430"/>
      <c r="WEP4" s="430"/>
      <c r="WEQ4" s="430"/>
      <c r="WER4" s="430"/>
      <c r="WES4" s="430"/>
      <c r="WET4" s="430"/>
      <c r="WEU4" s="430"/>
      <c r="WEV4" s="430"/>
      <c r="WEW4" s="430"/>
      <c r="WEX4" s="430"/>
      <c r="WEY4" s="430"/>
      <c r="WEZ4" s="430"/>
      <c r="WFA4" s="430"/>
      <c r="WFB4" s="430"/>
      <c r="WFC4" s="430"/>
      <c r="WFD4" s="430"/>
      <c r="WFE4" s="430"/>
      <c r="WFF4" s="430"/>
      <c r="WFG4" s="430"/>
      <c r="WFH4" s="430"/>
      <c r="WFI4" s="430"/>
      <c r="WFJ4" s="430"/>
      <c r="WFK4" s="430"/>
      <c r="WFL4" s="430"/>
      <c r="WFM4" s="430"/>
      <c r="WFN4" s="430"/>
      <c r="WFO4" s="430"/>
      <c r="WFP4" s="430"/>
      <c r="WFQ4" s="430"/>
      <c r="WFR4" s="430"/>
      <c r="WFS4" s="430"/>
      <c r="WFT4" s="430"/>
      <c r="WFU4" s="430"/>
      <c r="WFV4" s="430"/>
      <c r="WFW4" s="430"/>
      <c r="WFX4" s="430"/>
      <c r="WFY4" s="430"/>
      <c r="WFZ4" s="430"/>
      <c r="WGA4" s="430"/>
      <c r="WGB4" s="430"/>
      <c r="WGC4" s="430"/>
      <c r="WGD4" s="430"/>
      <c r="WGE4" s="430"/>
      <c r="WGF4" s="430"/>
      <c r="WGG4" s="430"/>
      <c r="WGH4" s="430"/>
      <c r="WGI4" s="430"/>
      <c r="WGJ4" s="430"/>
      <c r="WGK4" s="430"/>
      <c r="WGL4" s="430"/>
      <c r="WGM4" s="430"/>
      <c r="WGN4" s="430"/>
      <c r="WGO4" s="430"/>
      <c r="WGP4" s="430"/>
      <c r="WGQ4" s="430"/>
      <c r="WGR4" s="430"/>
      <c r="WGS4" s="430"/>
      <c r="WGT4" s="430"/>
      <c r="WGU4" s="430"/>
      <c r="WGV4" s="430"/>
      <c r="WGW4" s="430"/>
      <c r="WGX4" s="430"/>
      <c r="WGY4" s="430"/>
      <c r="WGZ4" s="430"/>
      <c r="WHA4" s="430"/>
      <c r="WHB4" s="430"/>
      <c r="WHC4" s="430"/>
      <c r="WHD4" s="430"/>
      <c r="WHE4" s="430"/>
      <c r="WHF4" s="430"/>
      <c r="WHG4" s="430"/>
      <c r="WHH4" s="430"/>
      <c r="WHI4" s="430"/>
      <c r="WHJ4" s="430"/>
      <c r="WHK4" s="430"/>
      <c r="WHL4" s="430"/>
      <c r="WHM4" s="430"/>
      <c r="WHN4" s="430"/>
      <c r="WHO4" s="430"/>
      <c r="WHP4" s="430"/>
      <c r="WHQ4" s="430"/>
      <c r="WHR4" s="430"/>
      <c r="WHS4" s="430"/>
      <c r="WHT4" s="430"/>
      <c r="WHU4" s="430"/>
      <c r="WHV4" s="430"/>
      <c r="WHW4" s="430"/>
      <c r="WHX4" s="430"/>
      <c r="WHY4" s="430"/>
      <c r="WHZ4" s="430"/>
      <c r="WIA4" s="430"/>
      <c r="WIB4" s="430"/>
      <c r="WIC4" s="430"/>
      <c r="WID4" s="430"/>
      <c r="WIE4" s="430"/>
      <c r="WIF4" s="430"/>
      <c r="WIG4" s="430"/>
      <c r="WIH4" s="430"/>
      <c r="WII4" s="430"/>
      <c r="WIJ4" s="430"/>
      <c r="WIK4" s="430"/>
      <c r="WIL4" s="430"/>
      <c r="WIM4" s="430"/>
      <c r="WIN4" s="430"/>
      <c r="WIO4" s="430"/>
      <c r="WIP4" s="430"/>
      <c r="WIQ4" s="430"/>
      <c r="WIR4" s="430"/>
      <c r="WIS4" s="430"/>
      <c r="WIT4" s="430"/>
      <c r="WIU4" s="430"/>
      <c r="WIV4" s="430"/>
      <c r="WIW4" s="430"/>
      <c r="WIX4" s="430"/>
      <c r="WIY4" s="430"/>
      <c r="WIZ4" s="430"/>
      <c r="WJA4" s="430"/>
      <c r="WJB4" s="430"/>
      <c r="WJC4" s="430"/>
      <c r="WJD4" s="430"/>
      <c r="WJE4" s="430"/>
      <c r="WJF4" s="430"/>
      <c r="WJG4" s="430"/>
      <c r="WJH4" s="430"/>
      <c r="WJI4" s="430"/>
      <c r="WJJ4" s="430"/>
      <c r="WJK4" s="430"/>
      <c r="WJL4" s="430"/>
      <c r="WJM4" s="430"/>
      <c r="WJN4" s="430"/>
      <c r="WJO4" s="430"/>
      <c r="WJP4" s="430"/>
      <c r="WJQ4" s="430"/>
      <c r="WJR4" s="430"/>
      <c r="WJS4" s="430"/>
      <c r="WJT4" s="430"/>
      <c r="WJU4" s="430"/>
      <c r="WJV4" s="430"/>
      <c r="WJW4" s="430"/>
      <c r="WJX4" s="430"/>
      <c r="WJY4" s="430"/>
      <c r="WJZ4" s="430"/>
      <c r="WKA4" s="430"/>
      <c r="WKB4" s="430"/>
      <c r="WKC4" s="430"/>
      <c r="WKD4" s="430"/>
      <c r="WKE4" s="430"/>
      <c r="WKF4" s="430"/>
      <c r="WKG4" s="430"/>
      <c r="WKH4" s="430"/>
      <c r="WKI4" s="430"/>
      <c r="WKJ4" s="430"/>
      <c r="WKK4" s="430"/>
      <c r="WKL4" s="430"/>
      <c r="WKM4" s="430"/>
      <c r="WKN4" s="430"/>
      <c r="WKO4" s="430"/>
      <c r="WKP4" s="430"/>
      <c r="WKQ4" s="430"/>
      <c r="WKR4" s="430"/>
      <c r="WKS4" s="430"/>
      <c r="WKT4" s="430"/>
      <c r="WKU4" s="430"/>
      <c r="WKV4" s="430"/>
      <c r="WKW4" s="430"/>
      <c r="WKX4" s="430"/>
      <c r="WKY4" s="430"/>
      <c r="WKZ4" s="430"/>
      <c r="WLA4" s="430"/>
      <c r="WLB4" s="430"/>
      <c r="WLC4" s="430"/>
      <c r="WLD4" s="430"/>
      <c r="WLE4" s="430"/>
      <c r="WLF4" s="430"/>
      <c r="WLG4" s="430"/>
      <c r="WLH4" s="430"/>
      <c r="WLI4" s="430"/>
      <c r="WLJ4" s="430"/>
      <c r="WLK4" s="430"/>
      <c r="WLL4" s="430"/>
      <c r="WLM4" s="430"/>
      <c r="WLN4" s="430"/>
      <c r="WLO4" s="430"/>
      <c r="WLP4" s="430"/>
      <c r="WLQ4" s="430"/>
      <c r="WLR4" s="430"/>
      <c r="WLS4" s="430"/>
      <c r="WLT4" s="430"/>
      <c r="WLU4" s="430"/>
      <c r="WLV4" s="430"/>
      <c r="WLW4" s="430"/>
      <c r="WLX4" s="430"/>
      <c r="WLY4" s="430"/>
      <c r="WLZ4" s="430"/>
      <c r="WMA4" s="430"/>
      <c r="WMB4" s="430"/>
      <c r="WMC4" s="430"/>
      <c r="WMD4" s="430"/>
      <c r="WME4" s="430"/>
      <c r="WMF4" s="430"/>
      <c r="WMG4" s="430"/>
      <c r="WMH4" s="430"/>
      <c r="WMI4" s="430"/>
      <c r="WMJ4" s="430"/>
      <c r="WMK4" s="430"/>
      <c r="WML4" s="430"/>
      <c r="WMM4" s="430"/>
      <c r="WMN4" s="430"/>
      <c r="WMO4" s="430"/>
      <c r="WMP4" s="430"/>
      <c r="WMQ4" s="430"/>
      <c r="WMR4" s="430"/>
      <c r="WMS4" s="430"/>
      <c r="WMT4" s="430"/>
      <c r="WMU4" s="430"/>
      <c r="WMV4" s="430"/>
      <c r="WMW4" s="430"/>
      <c r="WMX4" s="430"/>
      <c r="WMY4" s="430"/>
      <c r="WMZ4" s="430"/>
      <c r="WNA4" s="430"/>
      <c r="WNB4" s="430"/>
      <c r="WNC4" s="430"/>
      <c r="WND4" s="430"/>
      <c r="WNE4" s="430"/>
      <c r="WNF4" s="430"/>
      <c r="WNG4" s="430"/>
      <c r="WNH4" s="430"/>
      <c r="WNI4" s="430"/>
      <c r="WNJ4" s="430"/>
      <c r="WNK4" s="430"/>
      <c r="WNL4" s="430"/>
      <c r="WNM4" s="430"/>
      <c r="WNN4" s="430"/>
      <c r="WNO4" s="430"/>
      <c r="WNP4" s="430"/>
      <c r="WNQ4" s="430"/>
      <c r="WNR4" s="430"/>
      <c r="WNS4" s="430"/>
      <c r="WNT4" s="430"/>
      <c r="WNU4" s="430"/>
      <c r="WNV4" s="430"/>
      <c r="WNW4" s="430"/>
      <c r="WNX4" s="430"/>
      <c r="WNY4" s="430"/>
      <c r="WNZ4" s="430"/>
      <c r="WOA4" s="430"/>
      <c r="WOB4" s="430"/>
      <c r="WOC4" s="430"/>
      <c r="WOD4" s="430"/>
      <c r="WOE4" s="430"/>
      <c r="WOF4" s="430"/>
      <c r="WOG4" s="430"/>
      <c r="WOH4" s="430"/>
      <c r="WOI4" s="430"/>
      <c r="WOJ4" s="430"/>
      <c r="WOK4" s="430"/>
      <c r="WOL4" s="430"/>
      <c r="WOM4" s="430"/>
      <c r="WON4" s="430"/>
      <c r="WOO4" s="430"/>
      <c r="WOP4" s="430"/>
      <c r="WOQ4" s="430"/>
      <c r="WOR4" s="430"/>
      <c r="WOS4" s="430"/>
      <c r="WOT4" s="430"/>
      <c r="WOU4" s="430"/>
      <c r="WOV4" s="430"/>
      <c r="WOW4" s="430"/>
      <c r="WOX4" s="430"/>
      <c r="WOY4" s="430"/>
      <c r="WOZ4" s="430"/>
      <c r="WPA4" s="430"/>
      <c r="WPB4" s="430"/>
      <c r="WPC4" s="430"/>
      <c r="WPD4" s="430"/>
      <c r="WPE4" s="430"/>
      <c r="WPF4" s="430"/>
      <c r="WPG4" s="430"/>
      <c r="WPH4" s="430"/>
      <c r="WPI4" s="430"/>
      <c r="WPJ4" s="430"/>
      <c r="WPK4" s="430"/>
      <c r="WPL4" s="430"/>
      <c r="WPM4" s="430"/>
      <c r="WPN4" s="430"/>
      <c r="WPO4" s="430"/>
      <c r="WPP4" s="430"/>
      <c r="WPQ4" s="430"/>
      <c r="WPR4" s="430"/>
      <c r="WPS4" s="430"/>
      <c r="WPT4" s="430"/>
      <c r="WPU4" s="430"/>
      <c r="WPV4" s="430"/>
      <c r="WPW4" s="430"/>
      <c r="WPX4" s="430"/>
      <c r="WPY4" s="430"/>
      <c r="WPZ4" s="430"/>
      <c r="WQA4" s="430"/>
      <c r="WQB4" s="430"/>
      <c r="WQC4" s="430"/>
      <c r="WQD4" s="430"/>
      <c r="WQE4" s="430"/>
      <c r="WQF4" s="430"/>
      <c r="WQG4" s="430"/>
      <c r="WQH4" s="430"/>
      <c r="WQI4" s="430"/>
      <c r="WQJ4" s="430"/>
      <c r="WQK4" s="430"/>
      <c r="WQL4" s="430"/>
      <c r="WQM4" s="430"/>
      <c r="WQN4" s="430"/>
      <c r="WQO4" s="430"/>
      <c r="WQP4" s="430"/>
      <c r="WQQ4" s="430"/>
      <c r="WQR4" s="430"/>
      <c r="WQS4" s="430"/>
      <c r="WQT4" s="430"/>
      <c r="WQU4" s="430"/>
      <c r="WQV4" s="430"/>
      <c r="WQW4" s="430"/>
      <c r="WQX4" s="430"/>
      <c r="WQY4" s="430"/>
      <c r="WQZ4" s="430"/>
      <c r="WRA4" s="430"/>
      <c r="WRB4" s="430"/>
      <c r="WRC4" s="430"/>
      <c r="WRD4" s="430"/>
      <c r="WRE4" s="430"/>
      <c r="WRF4" s="430"/>
      <c r="WRG4" s="430"/>
      <c r="WRH4" s="430"/>
      <c r="WRI4" s="430"/>
      <c r="WRJ4" s="430"/>
      <c r="WRK4" s="430"/>
      <c r="WRL4" s="430"/>
      <c r="WRM4" s="430"/>
      <c r="WRN4" s="430"/>
      <c r="WRO4" s="430"/>
      <c r="WRP4" s="430"/>
      <c r="WRQ4" s="430"/>
      <c r="WRR4" s="430"/>
      <c r="WRS4" s="430"/>
      <c r="WRT4" s="430"/>
      <c r="WRU4" s="430"/>
      <c r="WRV4" s="430"/>
      <c r="WRW4" s="430"/>
      <c r="WRX4" s="430"/>
      <c r="WRY4" s="430"/>
      <c r="WRZ4" s="430"/>
      <c r="WSA4" s="430"/>
      <c r="WSB4" s="430"/>
      <c r="WSC4" s="430"/>
      <c r="WSD4" s="430"/>
      <c r="WSE4" s="430"/>
      <c r="WSF4" s="430"/>
      <c r="WSG4" s="430"/>
      <c r="WSH4" s="430"/>
      <c r="WSI4" s="430"/>
      <c r="WSJ4" s="430"/>
      <c r="WSK4" s="430"/>
      <c r="WSL4" s="430"/>
      <c r="WSM4" s="430"/>
      <c r="WSN4" s="430"/>
      <c r="WSO4" s="430"/>
      <c r="WSP4" s="430"/>
      <c r="WSQ4" s="430"/>
      <c r="WSR4" s="430"/>
      <c r="WSS4" s="430"/>
      <c r="WST4" s="430"/>
      <c r="WSU4" s="430"/>
      <c r="WSV4" s="430"/>
      <c r="WSW4" s="430"/>
      <c r="WSX4" s="430"/>
      <c r="WSY4" s="430"/>
      <c r="WSZ4" s="430"/>
      <c r="WTA4" s="430"/>
      <c r="WTB4" s="430"/>
      <c r="WTC4" s="430"/>
      <c r="WTD4" s="430"/>
      <c r="WTE4" s="430"/>
      <c r="WTF4" s="430"/>
      <c r="WTG4" s="430"/>
      <c r="WTH4" s="430"/>
      <c r="WTI4" s="430"/>
      <c r="WTJ4" s="430"/>
      <c r="WTK4" s="430"/>
      <c r="WTL4" s="430"/>
      <c r="WTM4" s="430"/>
      <c r="WTN4" s="430"/>
      <c r="WTO4" s="430"/>
      <c r="WTP4" s="430"/>
      <c r="WTQ4" s="430"/>
      <c r="WTR4" s="430"/>
      <c r="WTS4" s="430"/>
      <c r="WTT4" s="430"/>
      <c r="WTU4" s="430"/>
      <c r="WTV4" s="430"/>
      <c r="WTW4" s="430"/>
      <c r="WTX4" s="430"/>
      <c r="WTY4" s="430"/>
      <c r="WTZ4" s="430"/>
      <c r="WUA4" s="430"/>
      <c r="WUB4" s="430"/>
      <c r="WUC4" s="430"/>
      <c r="WUD4" s="430"/>
      <c r="WUE4" s="430"/>
      <c r="WUF4" s="430"/>
      <c r="WUG4" s="430"/>
      <c r="WUH4" s="430"/>
      <c r="WUI4" s="430"/>
      <c r="WUJ4" s="430"/>
      <c r="WUK4" s="430"/>
      <c r="WUL4" s="430"/>
      <c r="WUM4" s="430"/>
      <c r="WUN4" s="430"/>
      <c r="WUO4" s="430"/>
      <c r="WUP4" s="430"/>
      <c r="WUQ4" s="430"/>
      <c r="WUR4" s="430"/>
      <c r="WUS4" s="430"/>
      <c r="WUT4" s="430"/>
      <c r="WUU4" s="430"/>
      <c r="WUV4" s="430"/>
      <c r="WUW4" s="430"/>
      <c r="WUX4" s="430"/>
      <c r="WUY4" s="430"/>
      <c r="WUZ4" s="430"/>
      <c r="WVA4" s="430"/>
      <c r="WVB4" s="430"/>
      <c r="WVC4" s="430"/>
      <c r="WVD4" s="430"/>
      <c r="WVE4" s="430"/>
      <c r="WVF4" s="430"/>
      <c r="WVG4" s="430"/>
      <c r="WVH4" s="430"/>
      <c r="WVI4" s="430"/>
      <c r="WVJ4" s="430"/>
      <c r="WVK4" s="430"/>
      <c r="WVL4" s="430"/>
      <c r="WVM4" s="430"/>
      <c r="WVN4" s="430"/>
      <c r="WVO4" s="430"/>
      <c r="WVP4" s="430"/>
      <c r="WVQ4" s="430"/>
      <c r="WVR4" s="430"/>
      <c r="WVS4" s="430"/>
      <c r="WVT4" s="430"/>
      <c r="WVU4" s="430"/>
      <c r="WVV4" s="430"/>
      <c r="WVW4" s="430"/>
      <c r="WVX4" s="430"/>
      <c r="WVY4" s="430"/>
      <c r="WVZ4" s="430"/>
      <c r="WWA4" s="430"/>
      <c r="WWB4" s="430"/>
      <c r="WWC4" s="430"/>
      <c r="WWD4" s="430"/>
      <c r="WWE4" s="430"/>
      <c r="WWF4" s="430"/>
      <c r="WWG4" s="430"/>
      <c r="WWH4" s="430"/>
      <c r="WWI4" s="430"/>
      <c r="WWJ4" s="430"/>
      <c r="WWK4" s="430"/>
      <c r="WWL4" s="430"/>
      <c r="WWM4" s="430"/>
      <c r="WWN4" s="430"/>
      <c r="WWO4" s="430"/>
      <c r="WWP4" s="430"/>
      <c r="WWQ4" s="430"/>
      <c r="WWR4" s="430"/>
      <c r="WWS4" s="430"/>
      <c r="WWT4" s="430"/>
      <c r="WWU4" s="430"/>
      <c r="WWV4" s="430"/>
      <c r="WWW4" s="430"/>
      <c r="WWX4" s="430"/>
      <c r="WWY4" s="430"/>
      <c r="WWZ4" s="430"/>
      <c r="WXA4" s="430"/>
      <c r="WXB4" s="430"/>
      <c r="WXC4" s="430"/>
      <c r="WXD4" s="430"/>
      <c r="WXE4" s="430"/>
      <c r="WXF4" s="430"/>
      <c r="WXG4" s="430"/>
      <c r="WXH4" s="430"/>
      <c r="WXI4" s="430"/>
      <c r="WXJ4" s="430"/>
      <c r="WXK4" s="430"/>
      <c r="WXL4" s="430"/>
      <c r="WXM4" s="430"/>
      <c r="WXN4" s="430"/>
      <c r="WXO4" s="430"/>
      <c r="WXP4" s="430"/>
      <c r="WXQ4" s="430"/>
      <c r="WXR4" s="430"/>
      <c r="WXS4" s="430"/>
      <c r="WXT4" s="430"/>
      <c r="WXU4" s="430"/>
      <c r="WXV4" s="430"/>
      <c r="WXW4" s="430"/>
      <c r="WXX4" s="430"/>
      <c r="WXY4" s="430"/>
      <c r="WXZ4" s="430"/>
      <c r="WYA4" s="430"/>
      <c r="WYB4" s="430"/>
      <c r="WYC4" s="430"/>
      <c r="WYD4" s="430"/>
      <c r="WYE4" s="430"/>
      <c r="WYF4" s="430"/>
      <c r="WYG4" s="430"/>
      <c r="WYH4" s="430"/>
      <c r="WYI4" s="430"/>
      <c r="WYJ4" s="430"/>
      <c r="WYK4" s="430"/>
      <c r="WYL4" s="430"/>
      <c r="WYM4" s="430"/>
      <c r="WYN4" s="430"/>
      <c r="WYO4" s="430"/>
      <c r="WYP4" s="430"/>
      <c r="WYQ4" s="430"/>
      <c r="WYR4" s="430"/>
      <c r="WYS4" s="430"/>
      <c r="WYT4" s="430"/>
      <c r="WYU4" s="430"/>
      <c r="WYV4" s="430"/>
      <c r="WYW4" s="430"/>
      <c r="WYX4" s="430"/>
      <c r="WYY4" s="430"/>
      <c r="WYZ4" s="430"/>
      <c r="WZA4" s="430"/>
      <c r="WZB4" s="430"/>
      <c r="WZC4" s="430"/>
      <c r="WZD4" s="430"/>
      <c r="WZE4" s="430"/>
      <c r="WZF4" s="430"/>
      <c r="WZG4" s="430"/>
      <c r="WZH4" s="430"/>
      <c r="WZI4" s="430"/>
      <c r="WZJ4" s="430"/>
      <c r="WZK4" s="430"/>
      <c r="WZL4" s="430"/>
      <c r="WZM4" s="430"/>
      <c r="WZN4" s="430"/>
      <c r="WZO4" s="430"/>
      <c r="WZP4" s="430"/>
      <c r="WZQ4" s="430"/>
      <c r="WZR4" s="430"/>
      <c r="WZS4" s="430"/>
      <c r="WZT4" s="430"/>
      <c r="WZU4" s="430"/>
      <c r="WZV4" s="430"/>
      <c r="WZW4" s="430"/>
      <c r="WZX4" s="430"/>
      <c r="WZY4" s="430"/>
      <c r="WZZ4" s="430"/>
      <c r="XAA4" s="430"/>
      <c r="XAB4" s="430"/>
      <c r="XAC4" s="430"/>
      <c r="XAD4" s="430"/>
      <c r="XAE4" s="430"/>
      <c r="XAF4" s="430"/>
      <c r="XAG4" s="430"/>
      <c r="XAH4" s="430"/>
      <c r="XAI4" s="430"/>
      <c r="XAJ4" s="430"/>
      <c r="XAK4" s="430"/>
      <c r="XAL4" s="430"/>
      <c r="XAM4" s="430"/>
      <c r="XAN4" s="430"/>
      <c r="XAO4" s="430"/>
      <c r="XAP4" s="430"/>
      <c r="XAQ4" s="430"/>
      <c r="XAR4" s="430"/>
      <c r="XAS4" s="430"/>
      <c r="XAT4" s="430"/>
      <c r="XAU4" s="430"/>
      <c r="XAV4" s="430"/>
      <c r="XAW4" s="430"/>
      <c r="XAX4" s="430"/>
      <c r="XAY4" s="430"/>
      <c r="XAZ4" s="430"/>
      <c r="XBA4" s="430"/>
      <c r="XBB4" s="430"/>
      <c r="XBC4" s="430"/>
      <c r="XBD4" s="430"/>
      <c r="XBE4" s="430"/>
      <c r="XBF4" s="430"/>
      <c r="XBG4" s="430"/>
      <c r="XBH4" s="430"/>
      <c r="XBI4" s="430"/>
      <c r="XBJ4" s="430"/>
      <c r="XBK4" s="430"/>
      <c r="XBL4" s="430"/>
      <c r="XBM4" s="430"/>
      <c r="XBN4" s="430"/>
      <c r="XBO4" s="430"/>
      <c r="XBP4" s="430"/>
      <c r="XBQ4" s="430"/>
      <c r="XBR4" s="430"/>
      <c r="XBS4" s="430"/>
      <c r="XBT4" s="430"/>
      <c r="XBU4" s="430"/>
      <c r="XBV4" s="430"/>
      <c r="XBW4" s="430"/>
      <c r="XBX4" s="430"/>
      <c r="XBY4" s="430"/>
      <c r="XBZ4" s="430"/>
      <c r="XCA4" s="430"/>
      <c r="XCB4" s="430"/>
      <c r="XCC4" s="430"/>
      <c r="XCD4" s="430"/>
      <c r="XCE4" s="430"/>
      <c r="XCF4" s="430"/>
      <c r="XCG4" s="430"/>
      <c r="XCH4" s="430"/>
      <c r="XCI4" s="430"/>
      <c r="XCJ4" s="430"/>
      <c r="XCK4" s="430"/>
      <c r="XCL4" s="430"/>
      <c r="XCM4" s="430"/>
      <c r="XCN4" s="430"/>
      <c r="XCO4" s="430"/>
      <c r="XCP4" s="430"/>
      <c r="XCQ4" s="430"/>
      <c r="XCR4" s="430"/>
      <c r="XCS4" s="430"/>
      <c r="XCT4" s="430"/>
      <c r="XCU4" s="430"/>
      <c r="XCV4" s="430"/>
      <c r="XCW4" s="430"/>
      <c r="XCX4" s="430"/>
      <c r="XCY4" s="430"/>
      <c r="XCZ4" s="430"/>
      <c r="XDA4" s="430"/>
      <c r="XDB4" s="430"/>
      <c r="XDC4" s="430"/>
      <c r="XDD4" s="430"/>
      <c r="XDE4" s="430"/>
      <c r="XDF4" s="430"/>
      <c r="XDG4" s="430"/>
      <c r="XDH4" s="430"/>
      <c r="XDI4" s="430"/>
      <c r="XDJ4" s="430"/>
      <c r="XDK4" s="430"/>
      <c r="XDL4" s="430"/>
      <c r="XDM4" s="430"/>
      <c r="XDN4" s="430"/>
      <c r="XDO4" s="430"/>
      <c r="XDP4" s="430"/>
      <c r="XDQ4" s="430"/>
      <c r="XDR4" s="430"/>
      <c r="XDS4" s="430"/>
      <c r="XDT4" s="430"/>
      <c r="XDU4" s="430"/>
      <c r="XDV4" s="430"/>
      <c r="XDW4" s="430"/>
      <c r="XDX4" s="430"/>
      <c r="XDY4" s="430"/>
      <c r="XDZ4" s="430"/>
      <c r="XEA4" s="430"/>
      <c r="XEB4" s="430"/>
      <c r="XEC4" s="430"/>
      <c r="XED4" s="430"/>
      <c r="XEE4" s="430"/>
      <c r="XEF4" s="430"/>
      <c r="XEG4" s="430"/>
      <c r="XEH4" s="430"/>
      <c r="XEI4" s="430"/>
      <c r="XEJ4" s="430"/>
      <c r="XEK4" s="430"/>
      <c r="XEL4" s="430"/>
      <c r="XEM4" s="430"/>
      <c r="XEN4" s="430"/>
      <c r="XEO4" s="430"/>
      <c r="XEP4" s="430"/>
      <c r="XEQ4" s="430"/>
      <c r="XER4" s="430"/>
      <c r="XES4" s="430"/>
      <c r="XET4" s="430"/>
      <c r="XEU4" s="430"/>
      <c r="XEV4" s="430"/>
      <c r="XEW4" s="430"/>
      <c r="XEX4" s="430"/>
      <c r="XEY4" s="430"/>
      <c r="XEZ4" s="430"/>
      <c r="XFA4" s="430"/>
      <c r="XFB4" s="430"/>
      <c r="XFC4" s="430"/>
      <c r="XFD4" s="205"/>
    </row>
    <row r="5" spans="1:16384" ht="3.75" customHeight="1" x14ac:dyDescent="0.2">
      <c r="A5" s="430"/>
      <c r="B5" s="430"/>
    </row>
    <row r="6" spans="1:16384" ht="18" x14ac:dyDescent="0.25">
      <c r="A6" s="433" t="s">
        <v>92</v>
      </c>
      <c r="B6" s="433"/>
      <c r="C6" s="433"/>
    </row>
    <row r="7" spans="1:16384" ht="15" x14ac:dyDescent="0.2">
      <c r="A7" s="194">
        <v>1</v>
      </c>
      <c r="B7" s="431" t="s">
        <v>94</v>
      </c>
      <c r="C7" s="431"/>
    </row>
    <row r="8" spans="1:16384" ht="15" x14ac:dyDescent="0.2">
      <c r="A8" s="194"/>
      <c r="B8" s="193" t="s">
        <v>108</v>
      </c>
    </row>
    <row r="9" spans="1:16384" ht="15" x14ac:dyDescent="0.2">
      <c r="A9" s="194"/>
      <c r="B9" s="193" t="s">
        <v>130</v>
      </c>
    </row>
    <row r="10" spans="1:16384" ht="3.75" customHeight="1" x14ac:dyDescent="0.2">
      <c r="A10" s="194"/>
    </row>
    <row r="11" spans="1:16384" ht="42" customHeight="1" x14ac:dyDescent="0.2">
      <c r="A11" s="194">
        <v>2</v>
      </c>
      <c r="B11" s="431" t="s">
        <v>155</v>
      </c>
      <c r="C11" s="431"/>
    </row>
    <row r="12" spans="1:16384" ht="29.25" customHeight="1" x14ac:dyDescent="0.2">
      <c r="A12" s="194"/>
      <c r="C12" s="198" t="s">
        <v>95</v>
      </c>
    </row>
    <row r="13" spans="1:16384" ht="2.25" customHeight="1" x14ac:dyDescent="0.2">
      <c r="A13" s="194"/>
      <c r="B13" s="197"/>
    </row>
    <row r="14" spans="1:16384" ht="15" x14ac:dyDescent="0.2">
      <c r="A14" s="194">
        <v>3</v>
      </c>
      <c r="B14" s="431" t="s">
        <v>114</v>
      </c>
      <c r="C14" s="431"/>
    </row>
    <row r="15" spans="1:16384" ht="15" x14ac:dyDescent="0.2">
      <c r="A15" s="194"/>
      <c r="C15" s="193" t="s">
        <v>96</v>
      </c>
    </row>
    <row r="16" spans="1:16384" ht="15" x14ac:dyDescent="0.2">
      <c r="A16" s="194"/>
      <c r="C16" s="193" t="s">
        <v>97</v>
      </c>
    </row>
    <row r="17" spans="1:7" ht="3.75" customHeight="1" x14ac:dyDescent="0.2">
      <c r="A17" s="194"/>
    </row>
    <row r="18" spans="1:7" ht="18" x14ac:dyDescent="0.25">
      <c r="A18" s="433" t="s">
        <v>93</v>
      </c>
      <c r="B18" s="433"/>
      <c r="C18" s="433"/>
    </row>
    <row r="19" spans="1:7" ht="15" x14ac:dyDescent="0.2">
      <c r="A19" s="194">
        <v>1</v>
      </c>
      <c r="B19" s="431" t="s">
        <v>98</v>
      </c>
      <c r="C19" s="431"/>
    </row>
    <row r="20" spans="1:7" ht="3" customHeight="1" x14ac:dyDescent="0.25">
      <c r="A20" s="194"/>
      <c r="B20" s="204"/>
    </row>
    <row r="21" spans="1:7" ht="12.75" customHeight="1" x14ac:dyDescent="0.2">
      <c r="A21" s="194">
        <v>2</v>
      </c>
      <c r="B21" s="431" t="s">
        <v>99</v>
      </c>
      <c r="C21" s="431"/>
    </row>
    <row r="22" spans="1:7" ht="3.75" customHeight="1" x14ac:dyDescent="0.25">
      <c r="A22" s="194"/>
      <c r="B22" s="204"/>
    </row>
    <row r="23" spans="1:7" ht="42.75" customHeight="1" x14ac:dyDescent="0.2">
      <c r="A23" s="194">
        <v>3</v>
      </c>
      <c r="B23" s="431" t="s">
        <v>190</v>
      </c>
      <c r="C23" s="431"/>
    </row>
    <row r="24" spans="1:7" ht="2.25" customHeight="1" x14ac:dyDescent="0.25">
      <c r="A24" s="194"/>
      <c r="B24" s="204"/>
    </row>
    <row r="25" spans="1:7" ht="29.25" customHeight="1" x14ac:dyDescent="0.2">
      <c r="A25" s="194">
        <v>4</v>
      </c>
      <c r="B25" s="431" t="s">
        <v>103</v>
      </c>
      <c r="C25" s="431"/>
      <c r="G25" s="189"/>
    </row>
    <row r="26" spans="1:7" ht="3" customHeight="1" x14ac:dyDescent="0.2">
      <c r="A26" s="194"/>
    </row>
    <row r="27" spans="1:7" ht="15" x14ac:dyDescent="0.2">
      <c r="A27" s="194">
        <v>5</v>
      </c>
      <c r="B27" s="431" t="s">
        <v>115</v>
      </c>
      <c r="C27" s="431"/>
    </row>
    <row r="28" spans="1:7" ht="15" customHeight="1" x14ac:dyDescent="0.2">
      <c r="A28" s="194"/>
      <c r="C28" s="198" t="s">
        <v>104</v>
      </c>
    </row>
    <row r="29" spans="1:7" ht="15" customHeight="1" x14ac:dyDescent="0.2">
      <c r="A29" s="194"/>
      <c r="C29" s="198" t="s">
        <v>105</v>
      </c>
    </row>
    <row r="30" spans="1:7" ht="15" customHeight="1" x14ac:dyDescent="0.2">
      <c r="A30" s="194"/>
      <c r="C30" s="198" t="s">
        <v>106</v>
      </c>
    </row>
    <row r="31" spans="1:7" ht="15" customHeight="1" x14ac:dyDescent="0.2">
      <c r="A31" s="194"/>
      <c r="C31" s="198" t="s">
        <v>112</v>
      </c>
    </row>
    <row r="32" spans="1:7" ht="3.75" customHeight="1" x14ac:dyDescent="0.25">
      <c r="A32" s="194"/>
      <c r="B32" s="204"/>
    </row>
    <row r="33" spans="1:3" ht="18" x14ac:dyDescent="0.25">
      <c r="A33" s="433" t="s">
        <v>100</v>
      </c>
      <c r="B33" s="433"/>
      <c r="C33" s="433"/>
    </row>
    <row r="34" spans="1:3" ht="15" x14ac:dyDescent="0.2">
      <c r="A34" s="194">
        <v>1</v>
      </c>
      <c r="B34" s="431" t="s">
        <v>116</v>
      </c>
      <c r="C34" s="431"/>
    </row>
    <row r="35" spans="1:3" ht="15" x14ac:dyDescent="0.2">
      <c r="A35" s="194"/>
      <c r="B35" s="430" t="s">
        <v>156</v>
      </c>
      <c r="C35" s="430"/>
    </row>
    <row r="36" spans="1:3" ht="15" x14ac:dyDescent="0.25">
      <c r="A36" s="194"/>
      <c r="B36" s="204"/>
    </row>
  </sheetData>
  <sheetProtection sheet="1" objects="1" scenarios="1" selectLockedCells="1" selectUnlockedCells="1"/>
  <mergeCells count="10938">
    <mergeCell ref="S3:U3"/>
    <mergeCell ref="V3:X3"/>
    <mergeCell ref="Y3:AA3"/>
    <mergeCell ref="AB3:AD3"/>
    <mergeCell ref="AE3:AG3"/>
    <mergeCell ref="D3:F3"/>
    <mergeCell ref="G3:I3"/>
    <mergeCell ref="J3:L3"/>
    <mergeCell ref="M3:O3"/>
    <mergeCell ref="P3:R3"/>
    <mergeCell ref="B34:C34"/>
    <mergeCell ref="A1:C1"/>
    <mergeCell ref="A6:C6"/>
    <mergeCell ref="A18:C18"/>
    <mergeCell ref="A33:C33"/>
    <mergeCell ref="B7:C7"/>
    <mergeCell ref="B11:C11"/>
    <mergeCell ref="B14:C14"/>
    <mergeCell ref="B19:C19"/>
    <mergeCell ref="B21:C21"/>
    <mergeCell ref="B23:C23"/>
    <mergeCell ref="B25:C25"/>
    <mergeCell ref="B27:C27"/>
    <mergeCell ref="A2:C2"/>
    <mergeCell ref="A5:B5"/>
    <mergeCell ref="A3:C3"/>
    <mergeCell ref="A4:C4"/>
    <mergeCell ref="DT3:DV3"/>
    <mergeCell ref="DW3:DY3"/>
    <mergeCell ref="DZ3:EB3"/>
    <mergeCell ref="EC3:EE3"/>
    <mergeCell ref="EF3:EH3"/>
    <mergeCell ref="DE3:DG3"/>
    <mergeCell ref="DH3:DJ3"/>
    <mergeCell ref="DK3:DM3"/>
    <mergeCell ref="DN3:DP3"/>
    <mergeCell ref="DQ3:DS3"/>
    <mergeCell ref="CP3:CR3"/>
    <mergeCell ref="CS3:CU3"/>
    <mergeCell ref="CV3:CX3"/>
    <mergeCell ref="CY3:DA3"/>
    <mergeCell ref="DB3:DD3"/>
    <mergeCell ref="CA3:CC3"/>
    <mergeCell ref="CD3:CF3"/>
    <mergeCell ref="CG3:CI3"/>
    <mergeCell ref="CJ3:CL3"/>
    <mergeCell ref="CM3:CO3"/>
    <mergeCell ref="BL3:BN3"/>
    <mergeCell ref="BO3:BQ3"/>
    <mergeCell ref="BR3:BT3"/>
    <mergeCell ref="BU3:BW3"/>
    <mergeCell ref="BX3:BZ3"/>
    <mergeCell ref="AW3:AY3"/>
    <mergeCell ref="AZ3:BB3"/>
    <mergeCell ref="BC3:BE3"/>
    <mergeCell ref="BF3:BH3"/>
    <mergeCell ref="BI3:BK3"/>
    <mergeCell ref="AH3:AJ3"/>
    <mergeCell ref="AK3:AM3"/>
    <mergeCell ref="AN3:AP3"/>
    <mergeCell ref="AQ3:AS3"/>
    <mergeCell ref="AT3:AV3"/>
    <mergeCell ref="D4:F4"/>
    <mergeCell ref="G4:I4"/>
    <mergeCell ref="HU3:HW3"/>
    <mergeCell ref="HX3:HZ3"/>
    <mergeCell ref="IA3:IC3"/>
    <mergeCell ref="ID3:IF3"/>
    <mergeCell ref="IG3:II3"/>
    <mergeCell ref="HF3:HH3"/>
    <mergeCell ref="HI3:HK3"/>
    <mergeCell ref="HL3:HN3"/>
    <mergeCell ref="HO3:HQ3"/>
    <mergeCell ref="HR3:HT3"/>
    <mergeCell ref="GQ3:GS3"/>
    <mergeCell ref="GT3:GV3"/>
    <mergeCell ref="GW3:GY3"/>
    <mergeCell ref="GZ3:HB3"/>
    <mergeCell ref="HC3:HE3"/>
    <mergeCell ref="GB3:GD3"/>
    <mergeCell ref="GE3:GG3"/>
    <mergeCell ref="GH3:GJ3"/>
    <mergeCell ref="GK3:GM3"/>
    <mergeCell ref="GN3:GP3"/>
    <mergeCell ref="FM3:FO3"/>
    <mergeCell ref="FP3:FR3"/>
    <mergeCell ref="FS3:FU3"/>
    <mergeCell ref="FV3:FX3"/>
    <mergeCell ref="FY3:GA3"/>
    <mergeCell ref="EX3:EZ3"/>
    <mergeCell ref="FA3:FC3"/>
    <mergeCell ref="FD3:FF3"/>
    <mergeCell ref="FG3:FI3"/>
    <mergeCell ref="FJ3:FL3"/>
    <mergeCell ref="EI3:EK3"/>
    <mergeCell ref="EL3:EN3"/>
    <mergeCell ref="EO3:EQ3"/>
    <mergeCell ref="ER3:ET3"/>
    <mergeCell ref="EU3:EW3"/>
    <mergeCell ref="LV3:LX3"/>
    <mergeCell ref="LY3:MA3"/>
    <mergeCell ref="MB3:MD3"/>
    <mergeCell ref="ME3:MG3"/>
    <mergeCell ref="MH3:MJ3"/>
    <mergeCell ref="LG3:LI3"/>
    <mergeCell ref="LJ3:LL3"/>
    <mergeCell ref="LM3:LO3"/>
    <mergeCell ref="LP3:LR3"/>
    <mergeCell ref="LS3:LU3"/>
    <mergeCell ref="KR3:KT3"/>
    <mergeCell ref="KU3:KW3"/>
    <mergeCell ref="KX3:KZ3"/>
    <mergeCell ref="LA3:LC3"/>
    <mergeCell ref="LD3:LF3"/>
    <mergeCell ref="KC3:KE3"/>
    <mergeCell ref="KF3:KH3"/>
    <mergeCell ref="KI3:KK3"/>
    <mergeCell ref="KL3:KN3"/>
    <mergeCell ref="KO3:KQ3"/>
    <mergeCell ref="JN3:JP3"/>
    <mergeCell ref="JQ3:JS3"/>
    <mergeCell ref="JT3:JV3"/>
    <mergeCell ref="JW3:JY3"/>
    <mergeCell ref="JZ3:KB3"/>
    <mergeCell ref="IY3:JA3"/>
    <mergeCell ref="JB3:JD3"/>
    <mergeCell ref="JE3:JG3"/>
    <mergeCell ref="JH3:JJ3"/>
    <mergeCell ref="JK3:JM3"/>
    <mergeCell ref="IJ3:IL3"/>
    <mergeCell ref="IM3:IO3"/>
    <mergeCell ref="IP3:IR3"/>
    <mergeCell ref="IS3:IU3"/>
    <mergeCell ref="IV3:IX3"/>
    <mergeCell ref="PW3:PY3"/>
    <mergeCell ref="PZ3:QB3"/>
    <mergeCell ref="QC3:QE3"/>
    <mergeCell ref="QF3:QH3"/>
    <mergeCell ref="QI3:QK3"/>
    <mergeCell ref="PH3:PJ3"/>
    <mergeCell ref="PK3:PM3"/>
    <mergeCell ref="PN3:PP3"/>
    <mergeCell ref="PQ3:PS3"/>
    <mergeCell ref="PT3:PV3"/>
    <mergeCell ref="OS3:OU3"/>
    <mergeCell ref="OV3:OX3"/>
    <mergeCell ref="OY3:PA3"/>
    <mergeCell ref="PB3:PD3"/>
    <mergeCell ref="PE3:PG3"/>
    <mergeCell ref="OD3:OF3"/>
    <mergeCell ref="OG3:OI3"/>
    <mergeCell ref="OJ3:OL3"/>
    <mergeCell ref="OM3:OO3"/>
    <mergeCell ref="OP3:OR3"/>
    <mergeCell ref="NO3:NQ3"/>
    <mergeCell ref="NR3:NT3"/>
    <mergeCell ref="NU3:NW3"/>
    <mergeCell ref="NX3:NZ3"/>
    <mergeCell ref="OA3:OC3"/>
    <mergeCell ref="MZ3:NB3"/>
    <mergeCell ref="NC3:NE3"/>
    <mergeCell ref="NF3:NH3"/>
    <mergeCell ref="NI3:NK3"/>
    <mergeCell ref="NL3:NN3"/>
    <mergeCell ref="MK3:MM3"/>
    <mergeCell ref="MN3:MP3"/>
    <mergeCell ref="MQ3:MS3"/>
    <mergeCell ref="MT3:MV3"/>
    <mergeCell ref="MW3:MY3"/>
    <mergeCell ref="TX3:TZ3"/>
    <mergeCell ref="UA3:UC3"/>
    <mergeCell ref="UD3:UF3"/>
    <mergeCell ref="UG3:UI3"/>
    <mergeCell ref="UJ3:UL3"/>
    <mergeCell ref="TI3:TK3"/>
    <mergeCell ref="TL3:TN3"/>
    <mergeCell ref="TO3:TQ3"/>
    <mergeCell ref="TR3:TT3"/>
    <mergeCell ref="TU3:TW3"/>
    <mergeCell ref="ST3:SV3"/>
    <mergeCell ref="SW3:SY3"/>
    <mergeCell ref="SZ3:TB3"/>
    <mergeCell ref="TC3:TE3"/>
    <mergeCell ref="TF3:TH3"/>
    <mergeCell ref="SE3:SG3"/>
    <mergeCell ref="SH3:SJ3"/>
    <mergeCell ref="SK3:SM3"/>
    <mergeCell ref="SN3:SP3"/>
    <mergeCell ref="SQ3:SS3"/>
    <mergeCell ref="RP3:RR3"/>
    <mergeCell ref="RS3:RU3"/>
    <mergeCell ref="RV3:RX3"/>
    <mergeCell ref="RY3:SA3"/>
    <mergeCell ref="SB3:SD3"/>
    <mergeCell ref="RA3:RC3"/>
    <mergeCell ref="RD3:RF3"/>
    <mergeCell ref="RG3:RI3"/>
    <mergeCell ref="RJ3:RL3"/>
    <mergeCell ref="RM3:RO3"/>
    <mergeCell ref="QL3:QN3"/>
    <mergeCell ref="QO3:QQ3"/>
    <mergeCell ref="QR3:QT3"/>
    <mergeCell ref="QU3:QW3"/>
    <mergeCell ref="QX3:QZ3"/>
    <mergeCell ref="XY3:YA3"/>
    <mergeCell ref="YB3:YD3"/>
    <mergeCell ref="YE3:YG3"/>
    <mergeCell ref="YH3:YJ3"/>
    <mergeCell ref="YK3:YM3"/>
    <mergeCell ref="XJ3:XL3"/>
    <mergeCell ref="XM3:XO3"/>
    <mergeCell ref="XP3:XR3"/>
    <mergeCell ref="XS3:XU3"/>
    <mergeCell ref="XV3:XX3"/>
    <mergeCell ref="WU3:WW3"/>
    <mergeCell ref="WX3:WZ3"/>
    <mergeCell ref="XA3:XC3"/>
    <mergeCell ref="XD3:XF3"/>
    <mergeCell ref="XG3:XI3"/>
    <mergeCell ref="WF3:WH3"/>
    <mergeCell ref="WI3:WK3"/>
    <mergeCell ref="WL3:WN3"/>
    <mergeCell ref="WO3:WQ3"/>
    <mergeCell ref="WR3:WT3"/>
    <mergeCell ref="VQ3:VS3"/>
    <mergeCell ref="VT3:VV3"/>
    <mergeCell ref="VW3:VY3"/>
    <mergeCell ref="VZ3:WB3"/>
    <mergeCell ref="WC3:WE3"/>
    <mergeCell ref="VB3:VD3"/>
    <mergeCell ref="VE3:VG3"/>
    <mergeCell ref="VH3:VJ3"/>
    <mergeCell ref="VK3:VM3"/>
    <mergeCell ref="VN3:VP3"/>
    <mergeCell ref="UM3:UO3"/>
    <mergeCell ref="UP3:UR3"/>
    <mergeCell ref="US3:UU3"/>
    <mergeCell ref="UV3:UX3"/>
    <mergeCell ref="UY3:VA3"/>
    <mergeCell ref="ABZ3:ACB3"/>
    <mergeCell ref="ACC3:ACE3"/>
    <mergeCell ref="ACF3:ACH3"/>
    <mergeCell ref="ACI3:ACK3"/>
    <mergeCell ref="ACL3:ACN3"/>
    <mergeCell ref="ABK3:ABM3"/>
    <mergeCell ref="ABN3:ABP3"/>
    <mergeCell ref="ABQ3:ABS3"/>
    <mergeCell ref="ABT3:ABV3"/>
    <mergeCell ref="ABW3:ABY3"/>
    <mergeCell ref="AAV3:AAX3"/>
    <mergeCell ref="AAY3:ABA3"/>
    <mergeCell ref="ABB3:ABD3"/>
    <mergeCell ref="ABE3:ABG3"/>
    <mergeCell ref="ABH3:ABJ3"/>
    <mergeCell ref="AAG3:AAI3"/>
    <mergeCell ref="AAJ3:AAL3"/>
    <mergeCell ref="AAM3:AAO3"/>
    <mergeCell ref="AAP3:AAR3"/>
    <mergeCell ref="AAS3:AAU3"/>
    <mergeCell ref="ZR3:ZT3"/>
    <mergeCell ref="ZU3:ZW3"/>
    <mergeCell ref="ZX3:ZZ3"/>
    <mergeCell ref="AAA3:AAC3"/>
    <mergeCell ref="AAD3:AAF3"/>
    <mergeCell ref="ZC3:ZE3"/>
    <mergeCell ref="ZF3:ZH3"/>
    <mergeCell ref="ZI3:ZK3"/>
    <mergeCell ref="ZL3:ZN3"/>
    <mergeCell ref="ZO3:ZQ3"/>
    <mergeCell ref="YN3:YP3"/>
    <mergeCell ref="YQ3:YS3"/>
    <mergeCell ref="YT3:YV3"/>
    <mergeCell ref="YW3:YY3"/>
    <mergeCell ref="YZ3:ZB3"/>
    <mergeCell ref="AGA3:AGC3"/>
    <mergeCell ref="AGD3:AGF3"/>
    <mergeCell ref="AGG3:AGI3"/>
    <mergeCell ref="AGJ3:AGL3"/>
    <mergeCell ref="AGM3:AGO3"/>
    <mergeCell ref="AFL3:AFN3"/>
    <mergeCell ref="AFO3:AFQ3"/>
    <mergeCell ref="AFR3:AFT3"/>
    <mergeCell ref="AFU3:AFW3"/>
    <mergeCell ref="AFX3:AFZ3"/>
    <mergeCell ref="AEW3:AEY3"/>
    <mergeCell ref="AEZ3:AFB3"/>
    <mergeCell ref="AFC3:AFE3"/>
    <mergeCell ref="AFF3:AFH3"/>
    <mergeCell ref="AFI3:AFK3"/>
    <mergeCell ref="AEH3:AEJ3"/>
    <mergeCell ref="AEK3:AEM3"/>
    <mergeCell ref="AEN3:AEP3"/>
    <mergeCell ref="AEQ3:AES3"/>
    <mergeCell ref="AET3:AEV3"/>
    <mergeCell ref="ADS3:ADU3"/>
    <mergeCell ref="ADV3:ADX3"/>
    <mergeCell ref="ADY3:AEA3"/>
    <mergeCell ref="AEB3:AED3"/>
    <mergeCell ref="AEE3:AEG3"/>
    <mergeCell ref="ADD3:ADF3"/>
    <mergeCell ref="ADG3:ADI3"/>
    <mergeCell ref="ADJ3:ADL3"/>
    <mergeCell ref="ADM3:ADO3"/>
    <mergeCell ref="ADP3:ADR3"/>
    <mergeCell ref="ACO3:ACQ3"/>
    <mergeCell ref="ACR3:ACT3"/>
    <mergeCell ref="ACU3:ACW3"/>
    <mergeCell ref="ACX3:ACZ3"/>
    <mergeCell ref="ADA3:ADC3"/>
    <mergeCell ref="AKB3:AKD3"/>
    <mergeCell ref="AKE3:AKG3"/>
    <mergeCell ref="AKH3:AKJ3"/>
    <mergeCell ref="AKK3:AKM3"/>
    <mergeCell ref="AKN3:AKP3"/>
    <mergeCell ref="AJM3:AJO3"/>
    <mergeCell ref="AJP3:AJR3"/>
    <mergeCell ref="AJS3:AJU3"/>
    <mergeCell ref="AJV3:AJX3"/>
    <mergeCell ref="AJY3:AKA3"/>
    <mergeCell ref="AIX3:AIZ3"/>
    <mergeCell ref="AJA3:AJC3"/>
    <mergeCell ref="AJD3:AJF3"/>
    <mergeCell ref="AJG3:AJI3"/>
    <mergeCell ref="AJJ3:AJL3"/>
    <mergeCell ref="AII3:AIK3"/>
    <mergeCell ref="AIL3:AIN3"/>
    <mergeCell ref="AIO3:AIQ3"/>
    <mergeCell ref="AIR3:AIT3"/>
    <mergeCell ref="AIU3:AIW3"/>
    <mergeCell ref="AHT3:AHV3"/>
    <mergeCell ref="AHW3:AHY3"/>
    <mergeCell ref="AHZ3:AIB3"/>
    <mergeCell ref="AIC3:AIE3"/>
    <mergeCell ref="AIF3:AIH3"/>
    <mergeCell ref="AHE3:AHG3"/>
    <mergeCell ref="AHH3:AHJ3"/>
    <mergeCell ref="AHK3:AHM3"/>
    <mergeCell ref="AHN3:AHP3"/>
    <mergeCell ref="AHQ3:AHS3"/>
    <mergeCell ref="AGP3:AGR3"/>
    <mergeCell ref="AGS3:AGU3"/>
    <mergeCell ref="AGV3:AGX3"/>
    <mergeCell ref="AGY3:AHA3"/>
    <mergeCell ref="AHB3:AHD3"/>
    <mergeCell ref="AOC3:AOE3"/>
    <mergeCell ref="AOF3:AOH3"/>
    <mergeCell ref="AOI3:AOK3"/>
    <mergeCell ref="AOL3:AON3"/>
    <mergeCell ref="AOO3:AOQ3"/>
    <mergeCell ref="ANN3:ANP3"/>
    <mergeCell ref="ANQ3:ANS3"/>
    <mergeCell ref="ANT3:ANV3"/>
    <mergeCell ref="ANW3:ANY3"/>
    <mergeCell ref="ANZ3:AOB3"/>
    <mergeCell ref="AMY3:ANA3"/>
    <mergeCell ref="ANB3:AND3"/>
    <mergeCell ref="ANE3:ANG3"/>
    <mergeCell ref="ANH3:ANJ3"/>
    <mergeCell ref="ANK3:ANM3"/>
    <mergeCell ref="AMJ3:AML3"/>
    <mergeCell ref="AMM3:AMO3"/>
    <mergeCell ref="AMP3:AMR3"/>
    <mergeCell ref="AMS3:AMU3"/>
    <mergeCell ref="AMV3:AMX3"/>
    <mergeCell ref="ALU3:ALW3"/>
    <mergeCell ref="ALX3:ALZ3"/>
    <mergeCell ref="AMA3:AMC3"/>
    <mergeCell ref="AMD3:AMF3"/>
    <mergeCell ref="AMG3:AMI3"/>
    <mergeCell ref="ALF3:ALH3"/>
    <mergeCell ref="ALI3:ALK3"/>
    <mergeCell ref="ALL3:ALN3"/>
    <mergeCell ref="ALO3:ALQ3"/>
    <mergeCell ref="ALR3:ALT3"/>
    <mergeCell ref="AKQ3:AKS3"/>
    <mergeCell ref="AKT3:AKV3"/>
    <mergeCell ref="AKW3:AKY3"/>
    <mergeCell ref="AKZ3:ALB3"/>
    <mergeCell ref="ALC3:ALE3"/>
    <mergeCell ref="ASD3:ASF3"/>
    <mergeCell ref="ASG3:ASI3"/>
    <mergeCell ref="ASJ3:ASL3"/>
    <mergeCell ref="ASM3:ASO3"/>
    <mergeCell ref="ASP3:ASR3"/>
    <mergeCell ref="ARO3:ARQ3"/>
    <mergeCell ref="ARR3:ART3"/>
    <mergeCell ref="ARU3:ARW3"/>
    <mergeCell ref="ARX3:ARZ3"/>
    <mergeCell ref="ASA3:ASC3"/>
    <mergeCell ref="AQZ3:ARB3"/>
    <mergeCell ref="ARC3:ARE3"/>
    <mergeCell ref="ARF3:ARH3"/>
    <mergeCell ref="ARI3:ARK3"/>
    <mergeCell ref="ARL3:ARN3"/>
    <mergeCell ref="AQK3:AQM3"/>
    <mergeCell ref="AQN3:AQP3"/>
    <mergeCell ref="AQQ3:AQS3"/>
    <mergeCell ref="AQT3:AQV3"/>
    <mergeCell ref="AQW3:AQY3"/>
    <mergeCell ref="APV3:APX3"/>
    <mergeCell ref="APY3:AQA3"/>
    <mergeCell ref="AQB3:AQD3"/>
    <mergeCell ref="AQE3:AQG3"/>
    <mergeCell ref="AQH3:AQJ3"/>
    <mergeCell ref="APG3:API3"/>
    <mergeCell ref="APJ3:APL3"/>
    <mergeCell ref="APM3:APO3"/>
    <mergeCell ref="APP3:APR3"/>
    <mergeCell ref="APS3:APU3"/>
    <mergeCell ref="AOR3:AOT3"/>
    <mergeCell ref="AOU3:AOW3"/>
    <mergeCell ref="AOX3:AOZ3"/>
    <mergeCell ref="APA3:APC3"/>
    <mergeCell ref="APD3:APF3"/>
    <mergeCell ref="AWE3:AWG3"/>
    <mergeCell ref="AWH3:AWJ3"/>
    <mergeCell ref="AWK3:AWM3"/>
    <mergeCell ref="AWN3:AWP3"/>
    <mergeCell ref="AWQ3:AWS3"/>
    <mergeCell ref="AVP3:AVR3"/>
    <mergeCell ref="AVS3:AVU3"/>
    <mergeCell ref="AVV3:AVX3"/>
    <mergeCell ref="AVY3:AWA3"/>
    <mergeCell ref="AWB3:AWD3"/>
    <mergeCell ref="AVA3:AVC3"/>
    <mergeCell ref="AVD3:AVF3"/>
    <mergeCell ref="AVG3:AVI3"/>
    <mergeCell ref="AVJ3:AVL3"/>
    <mergeCell ref="AVM3:AVO3"/>
    <mergeCell ref="AUL3:AUN3"/>
    <mergeCell ref="AUO3:AUQ3"/>
    <mergeCell ref="AUR3:AUT3"/>
    <mergeCell ref="AUU3:AUW3"/>
    <mergeCell ref="AUX3:AUZ3"/>
    <mergeCell ref="ATW3:ATY3"/>
    <mergeCell ref="ATZ3:AUB3"/>
    <mergeCell ref="AUC3:AUE3"/>
    <mergeCell ref="AUF3:AUH3"/>
    <mergeCell ref="AUI3:AUK3"/>
    <mergeCell ref="ATH3:ATJ3"/>
    <mergeCell ref="ATK3:ATM3"/>
    <mergeCell ref="ATN3:ATP3"/>
    <mergeCell ref="ATQ3:ATS3"/>
    <mergeCell ref="ATT3:ATV3"/>
    <mergeCell ref="ASS3:ASU3"/>
    <mergeCell ref="ASV3:ASX3"/>
    <mergeCell ref="ASY3:ATA3"/>
    <mergeCell ref="ATB3:ATD3"/>
    <mergeCell ref="ATE3:ATG3"/>
    <mergeCell ref="BAF3:BAH3"/>
    <mergeCell ref="BAI3:BAK3"/>
    <mergeCell ref="BAL3:BAN3"/>
    <mergeCell ref="BAO3:BAQ3"/>
    <mergeCell ref="BAR3:BAT3"/>
    <mergeCell ref="AZQ3:AZS3"/>
    <mergeCell ref="AZT3:AZV3"/>
    <mergeCell ref="AZW3:AZY3"/>
    <mergeCell ref="AZZ3:BAB3"/>
    <mergeCell ref="BAC3:BAE3"/>
    <mergeCell ref="AZB3:AZD3"/>
    <mergeCell ref="AZE3:AZG3"/>
    <mergeCell ref="AZH3:AZJ3"/>
    <mergeCell ref="AZK3:AZM3"/>
    <mergeCell ref="AZN3:AZP3"/>
    <mergeCell ref="AYM3:AYO3"/>
    <mergeCell ref="AYP3:AYR3"/>
    <mergeCell ref="AYS3:AYU3"/>
    <mergeCell ref="AYV3:AYX3"/>
    <mergeCell ref="AYY3:AZA3"/>
    <mergeCell ref="AXX3:AXZ3"/>
    <mergeCell ref="AYA3:AYC3"/>
    <mergeCell ref="AYD3:AYF3"/>
    <mergeCell ref="AYG3:AYI3"/>
    <mergeCell ref="AYJ3:AYL3"/>
    <mergeCell ref="AXI3:AXK3"/>
    <mergeCell ref="AXL3:AXN3"/>
    <mergeCell ref="AXO3:AXQ3"/>
    <mergeCell ref="AXR3:AXT3"/>
    <mergeCell ref="AXU3:AXW3"/>
    <mergeCell ref="AWT3:AWV3"/>
    <mergeCell ref="AWW3:AWY3"/>
    <mergeCell ref="AWZ3:AXB3"/>
    <mergeCell ref="AXC3:AXE3"/>
    <mergeCell ref="AXF3:AXH3"/>
    <mergeCell ref="BEG3:BEI3"/>
    <mergeCell ref="BEJ3:BEL3"/>
    <mergeCell ref="BEM3:BEO3"/>
    <mergeCell ref="BEP3:BER3"/>
    <mergeCell ref="BES3:BEU3"/>
    <mergeCell ref="BDR3:BDT3"/>
    <mergeCell ref="BDU3:BDW3"/>
    <mergeCell ref="BDX3:BDZ3"/>
    <mergeCell ref="BEA3:BEC3"/>
    <mergeCell ref="BED3:BEF3"/>
    <mergeCell ref="BDC3:BDE3"/>
    <mergeCell ref="BDF3:BDH3"/>
    <mergeCell ref="BDI3:BDK3"/>
    <mergeCell ref="BDL3:BDN3"/>
    <mergeCell ref="BDO3:BDQ3"/>
    <mergeCell ref="BCN3:BCP3"/>
    <mergeCell ref="BCQ3:BCS3"/>
    <mergeCell ref="BCT3:BCV3"/>
    <mergeCell ref="BCW3:BCY3"/>
    <mergeCell ref="BCZ3:BDB3"/>
    <mergeCell ref="BBY3:BCA3"/>
    <mergeCell ref="BCB3:BCD3"/>
    <mergeCell ref="BCE3:BCG3"/>
    <mergeCell ref="BCH3:BCJ3"/>
    <mergeCell ref="BCK3:BCM3"/>
    <mergeCell ref="BBJ3:BBL3"/>
    <mergeCell ref="BBM3:BBO3"/>
    <mergeCell ref="BBP3:BBR3"/>
    <mergeCell ref="BBS3:BBU3"/>
    <mergeCell ref="BBV3:BBX3"/>
    <mergeCell ref="BAU3:BAW3"/>
    <mergeCell ref="BAX3:BAZ3"/>
    <mergeCell ref="BBA3:BBC3"/>
    <mergeCell ref="BBD3:BBF3"/>
    <mergeCell ref="BBG3:BBI3"/>
    <mergeCell ref="BIH3:BIJ3"/>
    <mergeCell ref="BIK3:BIM3"/>
    <mergeCell ref="BIN3:BIP3"/>
    <mergeCell ref="BIQ3:BIS3"/>
    <mergeCell ref="BIT3:BIV3"/>
    <mergeCell ref="BHS3:BHU3"/>
    <mergeCell ref="BHV3:BHX3"/>
    <mergeCell ref="BHY3:BIA3"/>
    <mergeCell ref="BIB3:BID3"/>
    <mergeCell ref="BIE3:BIG3"/>
    <mergeCell ref="BHD3:BHF3"/>
    <mergeCell ref="BHG3:BHI3"/>
    <mergeCell ref="BHJ3:BHL3"/>
    <mergeCell ref="BHM3:BHO3"/>
    <mergeCell ref="BHP3:BHR3"/>
    <mergeCell ref="BGO3:BGQ3"/>
    <mergeCell ref="BGR3:BGT3"/>
    <mergeCell ref="BGU3:BGW3"/>
    <mergeCell ref="BGX3:BGZ3"/>
    <mergeCell ref="BHA3:BHC3"/>
    <mergeCell ref="BFZ3:BGB3"/>
    <mergeCell ref="BGC3:BGE3"/>
    <mergeCell ref="BGF3:BGH3"/>
    <mergeCell ref="BGI3:BGK3"/>
    <mergeCell ref="BGL3:BGN3"/>
    <mergeCell ref="BFK3:BFM3"/>
    <mergeCell ref="BFN3:BFP3"/>
    <mergeCell ref="BFQ3:BFS3"/>
    <mergeCell ref="BFT3:BFV3"/>
    <mergeCell ref="BFW3:BFY3"/>
    <mergeCell ref="BEV3:BEX3"/>
    <mergeCell ref="BEY3:BFA3"/>
    <mergeCell ref="BFB3:BFD3"/>
    <mergeCell ref="BFE3:BFG3"/>
    <mergeCell ref="BFH3:BFJ3"/>
    <mergeCell ref="BMI3:BMK3"/>
    <mergeCell ref="BML3:BMN3"/>
    <mergeCell ref="BMO3:BMQ3"/>
    <mergeCell ref="BMR3:BMT3"/>
    <mergeCell ref="BMU3:BMW3"/>
    <mergeCell ref="BLT3:BLV3"/>
    <mergeCell ref="BLW3:BLY3"/>
    <mergeCell ref="BLZ3:BMB3"/>
    <mergeCell ref="BMC3:BME3"/>
    <mergeCell ref="BMF3:BMH3"/>
    <mergeCell ref="BLE3:BLG3"/>
    <mergeCell ref="BLH3:BLJ3"/>
    <mergeCell ref="BLK3:BLM3"/>
    <mergeCell ref="BLN3:BLP3"/>
    <mergeCell ref="BLQ3:BLS3"/>
    <mergeCell ref="BKP3:BKR3"/>
    <mergeCell ref="BKS3:BKU3"/>
    <mergeCell ref="BKV3:BKX3"/>
    <mergeCell ref="BKY3:BLA3"/>
    <mergeCell ref="BLB3:BLD3"/>
    <mergeCell ref="BKA3:BKC3"/>
    <mergeCell ref="BKD3:BKF3"/>
    <mergeCell ref="BKG3:BKI3"/>
    <mergeCell ref="BKJ3:BKL3"/>
    <mergeCell ref="BKM3:BKO3"/>
    <mergeCell ref="BJL3:BJN3"/>
    <mergeCell ref="BJO3:BJQ3"/>
    <mergeCell ref="BJR3:BJT3"/>
    <mergeCell ref="BJU3:BJW3"/>
    <mergeCell ref="BJX3:BJZ3"/>
    <mergeCell ref="BIW3:BIY3"/>
    <mergeCell ref="BIZ3:BJB3"/>
    <mergeCell ref="BJC3:BJE3"/>
    <mergeCell ref="BJF3:BJH3"/>
    <mergeCell ref="BJI3:BJK3"/>
    <mergeCell ref="BQJ3:BQL3"/>
    <mergeCell ref="BQM3:BQO3"/>
    <mergeCell ref="BQP3:BQR3"/>
    <mergeCell ref="BQS3:BQU3"/>
    <mergeCell ref="BQV3:BQX3"/>
    <mergeCell ref="BPU3:BPW3"/>
    <mergeCell ref="BPX3:BPZ3"/>
    <mergeCell ref="BQA3:BQC3"/>
    <mergeCell ref="BQD3:BQF3"/>
    <mergeCell ref="BQG3:BQI3"/>
    <mergeCell ref="BPF3:BPH3"/>
    <mergeCell ref="BPI3:BPK3"/>
    <mergeCell ref="BPL3:BPN3"/>
    <mergeCell ref="BPO3:BPQ3"/>
    <mergeCell ref="BPR3:BPT3"/>
    <mergeCell ref="BOQ3:BOS3"/>
    <mergeCell ref="BOT3:BOV3"/>
    <mergeCell ref="BOW3:BOY3"/>
    <mergeCell ref="BOZ3:BPB3"/>
    <mergeCell ref="BPC3:BPE3"/>
    <mergeCell ref="BOB3:BOD3"/>
    <mergeCell ref="BOE3:BOG3"/>
    <mergeCell ref="BOH3:BOJ3"/>
    <mergeCell ref="BOK3:BOM3"/>
    <mergeCell ref="BON3:BOP3"/>
    <mergeCell ref="BNM3:BNO3"/>
    <mergeCell ref="BNP3:BNR3"/>
    <mergeCell ref="BNS3:BNU3"/>
    <mergeCell ref="BNV3:BNX3"/>
    <mergeCell ref="BNY3:BOA3"/>
    <mergeCell ref="BMX3:BMZ3"/>
    <mergeCell ref="BNA3:BNC3"/>
    <mergeCell ref="BND3:BNF3"/>
    <mergeCell ref="BNG3:BNI3"/>
    <mergeCell ref="BNJ3:BNL3"/>
    <mergeCell ref="BUK3:BUM3"/>
    <mergeCell ref="BUN3:BUP3"/>
    <mergeCell ref="BUQ3:BUS3"/>
    <mergeCell ref="BUT3:BUV3"/>
    <mergeCell ref="BUW3:BUY3"/>
    <mergeCell ref="BTV3:BTX3"/>
    <mergeCell ref="BTY3:BUA3"/>
    <mergeCell ref="BUB3:BUD3"/>
    <mergeCell ref="BUE3:BUG3"/>
    <mergeCell ref="BUH3:BUJ3"/>
    <mergeCell ref="BTG3:BTI3"/>
    <mergeCell ref="BTJ3:BTL3"/>
    <mergeCell ref="BTM3:BTO3"/>
    <mergeCell ref="BTP3:BTR3"/>
    <mergeCell ref="BTS3:BTU3"/>
    <mergeCell ref="BSR3:BST3"/>
    <mergeCell ref="BSU3:BSW3"/>
    <mergeCell ref="BSX3:BSZ3"/>
    <mergeCell ref="BTA3:BTC3"/>
    <mergeCell ref="BTD3:BTF3"/>
    <mergeCell ref="BSC3:BSE3"/>
    <mergeCell ref="BSF3:BSH3"/>
    <mergeCell ref="BSI3:BSK3"/>
    <mergeCell ref="BSL3:BSN3"/>
    <mergeCell ref="BSO3:BSQ3"/>
    <mergeCell ref="BRN3:BRP3"/>
    <mergeCell ref="BRQ3:BRS3"/>
    <mergeCell ref="BRT3:BRV3"/>
    <mergeCell ref="BRW3:BRY3"/>
    <mergeCell ref="BRZ3:BSB3"/>
    <mergeCell ref="BQY3:BRA3"/>
    <mergeCell ref="BRB3:BRD3"/>
    <mergeCell ref="BRE3:BRG3"/>
    <mergeCell ref="BRH3:BRJ3"/>
    <mergeCell ref="BRK3:BRM3"/>
    <mergeCell ref="BYL3:BYN3"/>
    <mergeCell ref="BYO3:BYQ3"/>
    <mergeCell ref="BYR3:BYT3"/>
    <mergeCell ref="BYU3:BYW3"/>
    <mergeCell ref="BYX3:BYZ3"/>
    <mergeCell ref="BXW3:BXY3"/>
    <mergeCell ref="BXZ3:BYB3"/>
    <mergeCell ref="BYC3:BYE3"/>
    <mergeCell ref="BYF3:BYH3"/>
    <mergeCell ref="BYI3:BYK3"/>
    <mergeCell ref="BXH3:BXJ3"/>
    <mergeCell ref="BXK3:BXM3"/>
    <mergeCell ref="BXN3:BXP3"/>
    <mergeCell ref="BXQ3:BXS3"/>
    <mergeCell ref="BXT3:BXV3"/>
    <mergeCell ref="BWS3:BWU3"/>
    <mergeCell ref="BWV3:BWX3"/>
    <mergeCell ref="BWY3:BXA3"/>
    <mergeCell ref="BXB3:BXD3"/>
    <mergeCell ref="BXE3:BXG3"/>
    <mergeCell ref="BWD3:BWF3"/>
    <mergeCell ref="BWG3:BWI3"/>
    <mergeCell ref="BWJ3:BWL3"/>
    <mergeCell ref="BWM3:BWO3"/>
    <mergeCell ref="BWP3:BWR3"/>
    <mergeCell ref="BVO3:BVQ3"/>
    <mergeCell ref="BVR3:BVT3"/>
    <mergeCell ref="BVU3:BVW3"/>
    <mergeCell ref="BVX3:BVZ3"/>
    <mergeCell ref="BWA3:BWC3"/>
    <mergeCell ref="BUZ3:BVB3"/>
    <mergeCell ref="BVC3:BVE3"/>
    <mergeCell ref="BVF3:BVH3"/>
    <mergeCell ref="BVI3:BVK3"/>
    <mergeCell ref="BVL3:BVN3"/>
    <mergeCell ref="CCM3:CCO3"/>
    <mergeCell ref="CCP3:CCR3"/>
    <mergeCell ref="CCS3:CCU3"/>
    <mergeCell ref="CCV3:CCX3"/>
    <mergeCell ref="CCY3:CDA3"/>
    <mergeCell ref="CBX3:CBZ3"/>
    <mergeCell ref="CCA3:CCC3"/>
    <mergeCell ref="CCD3:CCF3"/>
    <mergeCell ref="CCG3:CCI3"/>
    <mergeCell ref="CCJ3:CCL3"/>
    <mergeCell ref="CBI3:CBK3"/>
    <mergeCell ref="CBL3:CBN3"/>
    <mergeCell ref="CBO3:CBQ3"/>
    <mergeCell ref="CBR3:CBT3"/>
    <mergeCell ref="CBU3:CBW3"/>
    <mergeCell ref="CAT3:CAV3"/>
    <mergeCell ref="CAW3:CAY3"/>
    <mergeCell ref="CAZ3:CBB3"/>
    <mergeCell ref="CBC3:CBE3"/>
    <mergeCell ref="CBF3:CBH3"/>
    <mergeCell ref="CAE3:CAG3"/>
    <mergeCell ref="CAH3:CAJ3"/>
    <mergeCell ref="CAK3:CAM3"/>
    <mergeCell ref="CAN3:CAP3"/>
    <mergeCell ref="CAQ3:CAS3"/>
    <mergeCell ref="BZP3:BZR3"/>
    <mergeCell ref="BZS3:BZU3"/>
    <mergeCell ref="BZV3:BZX3"/>
    <mergeCell ref="BZY3:CAA3"/>
    <mergeCell ref="CAB3:CAD3"/>
    <mergeCell ref="BZA3:BZC3"/>
    <mergeCell ref="BZD3:BZF3"/>
    <mergeCell ref="BZG3:BZI3"/>
    <mergeCell ref="BZJ3:BZL3"/>
    <mergeCell ref="BZM3:BZO3"/>
    <mergeCell ref="CGN3:CGP3"/>
    <mergeCell ref="CGQ3:CGS3"/>
    <mergeCell ref="CGT3:CGV3"/>
    <mergeCell ref="CGW3:CGY3"/>
    <mergeCell ref="CGZ3:CHB3"/>
    <mergeCell ref="CFY3:CGA3"/>
    <mergeCell ref="CGB3:CGD3"/>
    <mergeCell ref="CGE3:CGG3"/>
    <mergeCell ref="CGH3:CGJ3"/>
    <mergeCell ref="CGK3:CGM3"/>
    <mergeCell ref="CFJ3:CFL3"/>
    <mergeCell ref="CFM3:CFO3"/>
    <mergeCell ref="CFP3:CFR3"/>
    <mergeCell ref="CFS3:CFU3"/>
    <mergeCell ref="CFV3:CFX3"/>
    <mergeCell ref="CEU3:CEW3"/>
    <mergeCell ref="CEX3:CEZ3"/>
    <mergeCell ref="CFA3:CFC3"/>
    <mergeCell ref="CFD3:CFF3"/>
    <mergeCell ref="CFG3:CFI3"/>
    <mergeCell ref="CEF3:CEH3"/>
    <mergeCell ref="CEI3:CEK3"/>
    <mergeCell ref="CEL3:CEN3"/>
    <mergeCell ref="CEO3:CEQ3"/>
    <mergeCell ref="CER3:CET3"/>
    <mergeCell ref="CDQ3:CDS3"/>
    <mergeCell ref="CDT3:CDV3"/>
    <mergeCell ref="CDW3:CDY3"/>
    <mergeCell ref="CDZ3:CEB3"/>
    <mergeCell ref="CEC3:CEE3"/>
    <mergeCell ref="CDB3:CDD3"/>
    <mergeCell ref="CDE3:CDG3"/>
    <mergeCell ref="CDH3:CDJ3"/>
    <mergeCell ref="CDK3:CDM3"/>
    <mergeCell ref="CDN3:CDP3"/>
    <mergeCell ref="CKO3:CKQ3"/>
    <mergeCell ref="CKR3:CKT3"/>
    <mergeCell ref="CKU3:CKW3"/>
    <mergeCell ref="CKX3:CKZ3"/>
    <mergeCell ref="CLA3:CLC3"/>
    <mergeCell ref="CJZ3:CKB3"/>
    <mergeCell ref="CKC3:CKE3"/>
    <mergeCell ref="CKF3:CKH3"/>
    <mergeCell ref="CKI3:CKK3"/>
    <mergeCell ref="CKL3:CKN3"/>
    <mergeCell ref="CJK3:CJM3"/>
    <mergeCell ref="CJN3:CJP3"/>
    <mergeCell ref="CJQ3:CJS3"/>
    <mergeCell ref="CJT3:CJV3"/>
    <mergeCell ref="CJW3:CJY3"/>
    <mergeCell ref="CIV3:CIX3"/>
    <mergeCell ref="CIY3:CJA3"/>
    <mergeCell ref="CJB3:CJD3"/>
    <mergeCell ref="CJE3:CJG3"/>
    <mergeCell ref="CJH3:CJJ3"/>
    <mergeCell ref="CIG3:CII3"/>
    <mergeCell ref="CIJ3:CIL3"/>
    <mergeCell ref="CIM3:CIO3"/>
    <mergeCell ref="CIP3:CIR3"/>
    <mergeCell ref="CIS3:CIU3"/>
    <mergeCell ref="CHR3:CHT3"/>
    <mergeCell ref="CHU3:CHW3"/>
    <mergeCell ref="CHX3:CHZ3"/>
    <mergeCell ref="CIA3:CIC3"/>
    <mergeCell ref="CID3:CIF3"/>
    <mergeCell ref="CHC3:CHE3"/>
    <mergeCell ref="CHF3:CHH3"/>
    <mergeCell ref="CHI3:CHK3"/>
    <mergeCell ref="CHL3:CHN3"/>
    <mergeCell ref="CHO3:CHQ3"/>
    <mergeCell ref="COP3:COR3"/>
    <mergeCell ref="COS3:COU3"/>
    <mergeCell ref="COV3:COX3"/>
    <mergeCell ref="COY3:CPA3"/>
    <mergeCell ref="CPB3:CPD3"/>
    <mergeCell ref="COA3:COC3"/>
    <mergeCell ref="COD3:COF3"/>
    <mergeCell ref="COG3:COI3"/>
    <mergeCell ref="COJ3:COL3"/>
    <mergeCell ref="COM3:COO3"/>
    <mergeCell ref="CNL3:CNN3"/>
    <mergeCell ref="CNO3:CNQ3"/>
    <mergeCell ref="CNR3:CNT3"/>
    <mergeCell ref="CNU3:CNW3"/>
    <mergeCell ref="CNX3:CNZ3"/>
    <mergeCell ref="CMW3:CMY3"/>
    <mergeCell ref="CMZ3:CNB3"/>
    <mergeCell ref="CNC3:CNE3"/>
    <mergeCell ref="CNF3:CNH3"/>
    <mergeCell ref="CNI3:CNK3"/>
    <mergeCell ref="CMH3:CMJ3"/>
    <mergeCell ref="CMK3:CMM3"/>
    <mergeCell ref="CMN3:CMP3"/>
    <mergeCell ref="CMQ3:CMS3"/>
    <mergeCell ref="CMT3:CMV3"/>
    <mergeCell ref="CLS3:CLU3"/>
    <mergeCell ref="CLV3:CLX3"/>
    <mergeCell ref="CLY3:CMA3"/>
    <mergeCell ref="CMB3:CMD3"/>
    <mergeCell ref="CME3:CMG3"/>
    <mergeCell ref="CLD3:CLF3"/>
    <mergeCell ref="CLG3:CLI3"/>
    <mergeCell ref="CLJ3:CLL3"/>
    <mergeCell ref="CLM3:CLO3"/>
    <mergeCell ref="CLP3:CLR3"/>
    <mergeCell ref="CSQ3:CSS3"/>
    <mergeCell ref="CST3:CSV3"/>
    <mergeCell ref="CSW3:CSY3"/>
    <mergeCell ref="CSZ3:CTB3"/>
    <mergeCell ref="CTC3:CTE3"/>
    <mergeCell ref="CSB3:CSD3"/>
    <mergeCell ref="CSE3:CSG3"/>
    <mergeCell ref="CSH3:CSJ3"/>
    <mergeCell ref="CSK3:CSM3"/>
    <mergeCell ref="CSN3:CSP3"/>
    <mergeCell ref="CRM3:CRO3"/>
    <mergeCell ref="CRP3:CRR3"/>
    <mergeCell ref="CRS3:CRU3"/>
    <mergeCell ref="CRV3:CRX3"/>
    <mergeCell ref="CRY3:CSA3"/>
    <mergeCell ref="CQX3:CQZ3"/>
    <mergeCell ref="CRA3:CRC3"/>
    <mergeCell ref="CRD3:CRF3"/>
    <mergeCell ref="CRG3:CRI3"/>
    <mergeCell ref="CRJ3:CRL3"/>
    <mergeCell ref="CQI3:CQK3"/>
    <mergeCell ref="CQL3:CQN3"/>
    <mergeCell ref="CQO3:CQQ3"/>
    <mergeCell ref="CQR3:CQT3"/>
    <mergeCell ref="CQU3:CQW3"/>
    <mergeCell ref="CPT3:CPV3"/>
    <mergeCell ref="CPW3:CPY3"/>
    <mergeCell ref="CPZ3:CQB3"/>
    <mergeCell ref="CQC3:CQE3"/>
    <mergeCell ref="CQF3:CQH3"/>
    <mergeCell ref="CPE3:CPG3"/>
    <mergeCell ref="CPH3:CPJ3"/>
    <mergeCell ref="CPK3:CPM3"/>
    <mergeCell ref="CPN3:CPP3"/>
    <mergeCell ref="CPQ3:CPS3"/>
    <mergeCell ref="CWR3:CWT3"/>
    <mergeCell ref="CWU3:CWW3"/>
    <mergeCell ref="CWX3:CWZ3"/>
    <mergeCell ref="CXA3:CXC3"/>
    <mergeCell ref="CXD3:CXF3"/>
    <mergeCell ref="CWC3:CWE3"/>
    <mergeCell ref="CWF3:CWH3"/>
    <mergeCell ref="CWI3:CWK3"/>
    <mergeCell ref="CWL3:CWN3"/>
    <mergeCell ref="CWO3:CWQ3"/>
    <mergeCell ref="CVN3:CVP3"/>
    <mergeCell ref="CVQ3:CVS3"/>
    <mergeCell ref="CVT3:CVV3"/>
    <mergeCell ref="CVW3:CVY3"/>
    <mergeCell ref="CVZ3:CWB3"/>
    <mergeCell ref="CUY3:CVA3"/>
    <mergeCell ref="CVB3:CVD3"/>
    <mergeCell ref="CVE3:CVG3"/>
    <mergeCell ref="CVH3:CVJ3"/>
    <mergeCell ref="CVK3:CVM3"/>
    <mergeCell ref="CUJ3:CUL3"/>
    <mergeCell ref="CUM3:CUO3"/>
    <mergeCell ref="CUP3:CUR3"/>
    <mergeCell ref="CUS3:CUU3"/>
    <mergeCell ref="CUV3:CUX3"/>
    <mergeCell ref="CTU3:CTW3"/>
    <mergeCell ref="CTX3:CTZ3"/>
    <mergeCell ref="CUA3:CUC3"/>
    <mergeCell ref="CUD3:CUF3"/>
    <mergeCell ref="CUG3:CUI3"/>
    <mergeCell ref="CTF3:CTH3"/>
    <mergeCell ref="CTI3:CTK3"/>
    <mergeCell ref="CTL3:CTN3"/>
    <mergeCell ref="CTO3:CTQ3"/>
    <mergeCell ref="CTR3:CTT3"/>
    <mergeCell ref="DAS3:DAU3"/>
    <mergeCell ref="DAV3:DAX3"/>
    <mergeCell ref="DAY3:DBA3"/>
    <mergeCell ref="DBB3:DBD3"/>
    <mergeCell ref="DBE3:DBG3"/>
    <mergeCell ref="DAD3:DAF3"/>
    <mergeCell ref="DAG3:DAI3"/>
    <mergeCell ref="DAJ3:DAL3"/>
    <mergeCell ref="DAM3:DAO3"/>
    <mergeCell ref="DAP3:DAR3"/>
    <mergeCell ref="CZO3:CZQ3"/>
    <mergeCell ref="CZR3:CZT3"/>
    <mergeCell ref="CZU3:CZW3"/>
    <mergeCell ref="CZX3:CZZ3"/>
    <mergeCell ref="DAA3:DAC3"/>
    <mergeCell ref="CYZ3:CZB3"/>
    <mergeCell ref="CZC3:CZE3"/>
    <mergeCell ref="CZF3:CZH3"/>
    <mergeCell ref="CZI3:CZK3"/>
    <mergeCell ref="CZL3:CZN3"/>
    <mergeCell ref="CYK3:CYM3"/>
    <mergeCell ref="CYN3:CYP3"/>
    <mergeCell ref="CYQ3:CYS3"/>
    <mergeCell ref="CYT3:CYV3"/>
    <mergeCell ref="CYW3:CYY3"/>
    <mergeCell ref="CXV3:CXX3"/>
    <mergeCell ref="CXY3:CYA3"/>
    <mergeCell ref="CYB3:CYD3"/>
    <mergeCell ref="CYE3:CYG3"/>
    <mergeCell ref="CYH3:CYJ3"/>
    <mergeCell ref="CXG3:CXI3"/>
    <mergeCell ref="CXJ3:CXL3"/>
    <mergeCell ref="CXM3:CXO3"/>
    <mergeCell ref="CXP3:CXR3"/>
    <mergeCell ref="CXS3:CXU3"/>
    <mergeCell ref="DET3:DEV3"/>
    <mergeCell ref="DEW3:DEY3"/>
    <mergeCell ref="DEZ3:DFB3"/>
    <mergeCell ref="DFC3:DFE3"/>
    <mergeCell ref="DFF3:DFH3"/>
    <mergeCell ref="DEE3:DEG3"/>
    <mergeCell ref="DEH3:DEJ3"/>
    <mergeCell ref="DEK3:DEM3"/>
    <mergeCell ref="DEN3:DEP3"/>
    <mergeCell ref="DEQ3:DES3"/>
    <mergeCell ref="DDP3:DDR3"/>
    <mergeCell ref="DDS3:DDU3"/>
    <mergeCell ref="DDV3:DDX3"/>
    <mergeCell ref="DDY3:DEA3"/>
    <mergeCell ref="DEB3:DED3"/>
    <mergeCell ref="DDA3:DDC3"/>
    <mergeCell ref="DDD3:DDF3"/>
    <mergeCell ref="DDG3:DDI3"/>
    <mergeCell ref="DDJ3:DDL3"/>
    <mergeCell ref="DDM3:DDO3"/>
    <mergeCell ref="DCL3:DCN3"/>
    <mergeCell ref="DCO3:DCQ3"/>
    <mergeCell ref="DCR3:DCT3"/>
    <mergeCell ref="DCU3:DCW3"/>
    <mergeCell ref="DCX3:DCZ3"/>
    <mergeCell ref="DBW3:DBY3"/>
    <mergeCell ref="DBZ3:DCB3"/>
    <mergeCell ref="DCC3:DCE3"/>
    <mergeCell ref="DCF3:DCH3"/>
    <mergeCell ref="DCI3:DCK3"/>
    <mergeCell ref="DBH3:DBJ3"/>
    <mergeCell ref="DBK3:DBM3"/>
    <mergeCell ref="DBN3:DBP3"/>
    <mergeCell ref="DBQ3:DBS3"/>
    <mergeCell ref="DBT3:DBV3"/>
    <mergeCell ref="DIU3:DIW3"/>
    <mergeCell ref="DIX3:DIZ3"/>
    <mergeCell ref="DJA3:DJC3"/>
    <mergeCell ref="DJD3:DJF3"/>
    <mergeCell ref="DJG3:DJI3"/>
    <mergeCell ref="DIF3:DIH3"/>
    <mergeCell ref="DII3:DIK3"/>
    <mergeCell ref="DIL3:DIN3"/>
    <mergeCell ref="DIO3:DIQ3"/>
    <mergeCell ref="DIR3:DIT3"/>
    <mergeCell ref="DHQ3:DHS3"/>
    <mergeCell ref="DHT3:DHV3"/>
    <mergeCell ref="DHW3:DHY3"/>
    <mergeCell ref="DHZ3:DIB3"/>
    <mergeCell ref="DIC3:DIE3"/>
    <mergeCell ref="DHB3:DHD3"/>
    <mergeCell ref="DHE3:DHG3"/>
    <mergeCell ref="DHH3:DHJ3"/>
    <mergeCell ref="DHK3:DHM3"/>
    <mergeCell ref="DHN3:DHP3"/>
    <mergeCell ref="DGM3:DGO3"/>
    <mergeCell ref="DGP3:DGR3"/>
    <mergeCell ref="DGS3:DGU3"/>
    <mergeCell ref="DGV3:DGX3"/>
    <mergeCell ref="DGY3:DHA3"/>
    <mergeCell ref="DFX3:DFZ3"/>
    <mergeCell ref="DGA3:DGC3"/>
    <mergeCell ref="DGD3:DGF3"/>
    <mergeCell ref="DGG3:DGI3"/>
    <mergeCell ref="DGJ3:DGL3"/>
    <mergeCell ref="DFI3:DFK3"/>
    <mergeCell ref="DFL3:DFN3"/>
    <mergeCell ref="DFO3:DFQ3"/>
    <mergeCell ref="DFR3:DFT3"/>
    <mergeCell ref="DFU3:DFW3"/>
    <mergeCell ref="DMV3:DMX3"/>
    <mergeCell ref="DMY3:DNA3"/>
    <mergeCell ref="DNB3:DND3"/>
    <mergeCell ref="DNE3:DNG3"/>
    <mergeCell ref="DNH3:DNJ3"/>
    <mergeCell ref="DMG3:DMI3"/>
    <mergeCell ref="DMJ3:DML3"/>
    <mergeCell ref="DMM3:DMO3"/>
    <mergeCell ref="DMP3:DMR3"/>
    <mergeCell ref="DMS3:DMU3"/>
    <mergeCell ref="DLR3:DLT3"/>
    <mergeCell ref="DLU3:DLW3"/>
    <mergeCell ref="DLX3:DLZ3"/>
    <mergeCell ref="DMA3:DMC3"/>
    <mergeCell ref="DMD3:DMF3"/>
    <mergeCell ref="DLC3:DLE3"/>
    <mergeCell ref="DLF3:DLH3"/>
    <mergeCell ref="DLI3:DLK3"/>
    <mergeCell ref="DLL3:DLN3"/>
    <mergeCell ref="DLO3:DLQ3"/>
    <mergeCell ref="DKN3:DKP3"/>
    <mergeCell ref="DKQ3:DKS3"/>
    <mergeCell ref="DKT3:DKV3"/>
    <mergeCell ref="DKW3:DKY3"/>
    <mergeCell ref="DKZ3:DLB3"/>
    <mergeCell ref="DJY3:DKA3"/>
    <mergeCell ref="DKB3:DKD3"/>
    <mergeCell ref="DKE3:DKG3"/>
    <mergeCell ref="DKH3:DKJ3"/>
    <mergeCell ref="DKK3:DKM3"/>
    <mergeCell ref="DJJ3:DJL3"/>
    <mergeCell ref="DJM3:DJO3"/>
    <mergeCell ref="DJP3:DJR3"/>
    <mergeCell ref="DJS3:DJU3"/>
    <mergeCell ref="DJV3:DJX3"/>
    <mergeCell ref="DQW3:DQY3"/>
    <mergeCell ref="DQZ3:DRB3"/>
    <mergeCell ref="DRC3:DRE3"/>
    <mergeCell ref="DRF3:DRH3"/>
    <mergeCell ref="DRI3:DRK3"/>
    <mergeCell ref="DQH3:DQJ3"/>
    <mergeCell ref="DQK3:DQM3"/>
    <mergeCell ref="DQN3:DQP3"/>
    <mergeCell ref="DQQ3:DQS3"/>
    <mergeCell ref="DQT3:DQV3"/>
    <mergeCell ref="DPS3:DPU3"/>
    <mergeCell ref="DPV3:DPX3"/>
    <mergeCell ref="DPY3:DQA3"/>
    <mergeCell ref="DQB3:DQD3"/>
    <mergeCell ref="DQE3:DQG3"/>
    <mergeCell ref="DPD3:DPF3"/>
    <mergeCell ref="DPG3:DPI3"/>
    <mergeCell ref="DPJ3:DPL3"/>
    <mergeCell ref="DPM3:DPO3"/>
    <mergeCell ref="DPP3:DPR3"/>
    <mergeCell ref="DOO3:DOQ3"/>
    <mergeCell ref="DOR3:DOT3"/>
    <mergeCell ref="DOU3:DOW3"/>
    <mergeCell ref="DOX3:DOZ3"/>
    <mergeCell ref="DPA3:DPC3"/>
    <mergeCell ref="DNZ3:DOB3"/>
    <mergeCell ref="DOC3:DOE3"/>
    <mergeCell ref="DOF3:DOH3"/>
    <mergeCell ref="DOI3:DOK3"/>
    <mergeCell ref="DOL3:DON3"/>
    <mergeCell ref="DNK3:DNM3"/>
    <mergeCell ref="DNN3:DNP3"/>
    <mergeCell ref="DNQ3:DNS3"/>
    <mergeCell ref="DNT3:DNV3"/>
    <mergeCell ref="DNW3:DNY3"/>
    <mergeCell ref="DUX3:DUZ3"/>
    <mergeCell ref="DVA3:DVC3"/>
    <mergeCell ref="DVD3:DVF3"/>
    <mergeCell ref="DVG3:DVI3"/>
    <mergeCell ref="DVJ3:DVL3"/>
    <mergeCell ref="DUI3:DUK3"/>
    <mergeCell ref="DUL3:DUN3"/>
    <mergeCell ref="DUO3:DUQ3"/>
    <mergeCell ref="DUR3:DUT3"/>
    <mergeCell ref="DUU3:DUW3"/>
    <mergeCell ref="DTT3:DTV3"/>
    <mergeCell ref="DTW3:DTY3"/>
    <mergeCell ref="DTZ3:DUB3"/>
    <mergeCell ref="DUC3:DUE3"/>
    <mergeCell ref="DUF3:DUH3"/>
    <mergeCell ref="DTE3:DTG3"/>
    <mergeCell ref="DTH3:DTJ3"/>
    <mergeCell ref="DTK3:DTM3"/>
    <mergeCell ref="DTN3:DTP3"/>
    <mergeCell ref="DTQ3:DTS3"/>
    <mergeCell ref="DSP3:DSR3"/>
    <mergeCell ref="DSS3:DSU3"/>
    <mergeCell ref="DSV3:DSX3"/>
    <mergeCell ref="DSY3:DTA3"/>
    <mergeCell ref="DTB3:DTD3"/>
    <mergeCell ref="DSA3:DSC3"/>
    <mergeCell ref="DSD3:DSF3"/>
    <mergeCell ref="DSG3:DSI3"/>
    <mergeCell ref="DSJ3:DSL3"/>
    <mergeCell ref="DSM3:DSO3"/>
    <mergeCell ref="DRL3:DRN3"/>
    <mergeCell ref="DRO3:DRQ3"/>
    <mergeCell ref="DRR3:DRT3"/>
    <mergeCell ref="DRU3:DRW3"/>
    <mergeCell ref="DRX3:DRZ3"/>
    <mergeCell ref="DYY3:DZA3"/>
    <mergeCell ref="DZB3:DZD3"/>
    <mergeCell ref="DZE3:DZG3"/>
    <mergeCell ref="DZH3:DZJ3"/>
    <mergeCell ref="DZK3:DZM3"/>
    <mergeCell ref="DYJ3:DYL3"/>
    <mergeCell ref="DYM3:DYO3"/>
    <mergeCell ref="DYP3:DYR3"/>
    <mergeCell ref="DYS3:DYU3"/>
    <mergeCell ref="DYV3:DYX3"/>
    <mergeCell ref="DXU3:DXW3"/>
    <mergeCell ref="DXX3:DXZ3"/>
    <mergeCell ref="DYA3:DYC3"/>
    <mergeCell ref="DYD3:DYF3"/>
    <mergeCell ref="DYG3:DYI3"/>
    <mergeCell ref="DXF3:DXH3"/>
    <mergeCell ref="DXI3:DXK3"/>
    <mergeCell ref="DXL3:DXN3"/>
    <mergeCell ref="DXO3:DXQ3"/>
    <mergeCell ref="DXR3:DXT3"/>
    <mergeCell ref="DWQ3:DWS3"/>
    <mergeCell ref="DWT3:DWV3"/>
    <mergeCell ref="DWW3:DWY3"/>
    <mergeCell ref="DWZ3:DXB3"/>
    <mergeCell ref="DXC3:DXE3"/>
    <mergeCell ref="DWB3:DWD3"/>
    <mergeCell ref="DWE3:DWG3"/>
    <mergeCell ref="DWH3:DWJ3"/>
    <mergeCell ref="DWK3:DWM3"/>
    <mergeCell ref="DWN3:DWP3"/>
    <mergeCell ref="DVM3:DVO3"/>
    <mergeCell ref="DVP3:DVR3"/>
    <mergeCell ref="DVS3:DVU3"/>
    <mergeCell ref="DVV3:DVX3"/>
    <mergeCell ref="DVY3:DWA3"/>
    <mergeCell ref="ECZ3:EDB3"/>
    <mergeCell ref="EDC3:EDE3"/>
    <mergeCell ref="EDF3:EDH3"/>
    <mergeCell ref="EDI3:EDK3"/>
    <mergeCell ref="EDL3:EDN3"/>
    <mergeCell ref="ECK3:ECM3"/>
    <mergeCell ref="ECN3:ECP3"/>
    <mergeCell ref="ECQ3:ECS3"/>
    <mergeCell ref="ECT3:ECV3"/>
    <mergeCell ref="ECW3:ECY3"/>
    <mergeCell ref="EBV3:EBX3"/>
    <mergeCell ref="EBY3:ECA3"/>
    <mergeCell ref="ECB3:ECD3"/>
    <mergeCell ref="ECE3:ECG3"/>
    <mergeCell ref="ECH3:ECJ3"/>
    <mergeCell ref="EBG3:EBI3"/>
    <mergeCell ref="EBJ3:EBL3"/>
    <mergeCell ref="EBM3:EBO3"/>
    <mergeCell ref="EBP3:EBR3"/>
    <mergeCell ref="EBS3:EBU3"/>
    <mergeCell ref="EAR3:EAT3"/>
    <mergeCell ref="EAU3:EAW3"/>
    <mergeCell ref="EAX3:EAZ3"/>
    <mergeCell ref="EBA3:EBC3"/>
    <mergeCell ref="EBD3:EBF3"/>
    <mergeCell ref="EAC3:EAE3"/>
    <mergeCell ref="EAF3:EAH3"/>
    <mergeCell ref="EAI3:EAK3"/>
    <mergeCell ref="EAL3:EAN3"/>
    <mergeCell ref="EAO3:EAQ3"/>
    <mergeCell ref="DZN3:DZP3"/>
    <mergeCell ref="DZQ3:DZS3"/>
    <mergeCell ref="DZT3:DZV3"/>
    <mergeCell ref="DZW3:DZY3"/>
    <mergeCell ref="DZZ3:EAB3"/>
    <mergeCell ref="EHA3:EHC3"/>
    <mergeCell ref="EHD3:EHF3"/>
    <mergeCell ref="EHG3:EHI3"/>
    <mergeCell ref="EHJ3:EHL3"/>
    <mergeCell ref="EHM3:EHO3"/>
    <mergeCell ref="EGL3:EGN3"/>
    <mergeCell ref="EGO3:EGQ3"/>
    <mergeCell ref="EGR3:EGT3"/>
    <mergeCell ref="EGU3:EGW3"/>
    <mergeCell ref="EGX3:EGZ3"/>
    <mergeCell ref="EFW3:EFY3"/>
    <mergeCell ref="EFZ3:EGB3"/>
    <mergeCell ref="EGC3:EGE3"/>
    <mergeCell ref="EGF3:EGH3"/>
    <mergeCell ref="EGI3:EGK3"/>
    <mergeCell ref="EFH3:EFJ3"/>
    <mergeCell ref="EFK3:EFM3"/>
    <mergeCell ref="EFN3:EFP3"/>
    <mergeCell ref="EFQ3:EFS3"/>
    <mergeCell ref="EFT3:EFV3"/>
    <mergeCell ref="EES3:EEU3"/>
    <mergeCell ref="EEV3:EEX3"/>
    <mergeCell ref="EEY3:EFA3"/>
    <mergeCell ref="EFB3:EFD3"/>
    <mergeCell ref="EFE3:EFG3"/>
    <mergeCell ref="EED3:EEF3"/>
    <mergeCell ref="EEG3:EEI3"/>
    <mergeCell ref="EEJ3:EEL3"/>
    <mergeCell ref="EEM3:EEO3"/>
    <mergeCell ref="EEP3:EER3"/>
    <mergeCell ref="EDO3:EDQ3"/>
    <mergeCell ref="EDR3:EDT3"/>
    <mergeCell ref="EDU3:EDW3"/>
    <mergeCell ref="EDX3:EDZ3"/>
    <mergeCell ref="EEA3:EEC3"/>
    <mergeCell ref="ELB3:ELD3"/>
    <mergeCell ref="ELE3:ELG3"/>
    <mergeCell ref="ELH3:ELJ3"/>
    <mergeCell ref="ELK3:ELM3"/>
    <mergeCell ref="ELN3:ELP3"/>
    <mergeCell ref="EKM3:EKO3"/>
    <mergeCell ref="EKP3:EKR3"/>
    <mergeCell ref="EKS3:EKU3"/>
    <mergeCell ref="EKV3:EKX3"/>
    <mergeCell ref="EKY3:ELA3"/>
    <mergeCell ref="EJX3:EJZ3"/>
    <mergeCell ref="EKA3:EKC3"/>
    <mergeCell ref="EKD3:EKF3"/>
    <mergeCell ref="EKG3:EKI3"/>
    <mergeCell ref="EKJ3:EKL3"/>
    <mergeCell ref="EJI3:EJK3"/>
    <mergeCell ref="EJL3:EJN3"/>
    <mergeCell ref="EJO3:EJQ3"/>
    <mergeCell ref="EJR3:EJT3"/>
    <mergeCell ref="EJU3:EJW3"/>
    <mergeCell ref="EIT3:EIV3"/>
    <mergeCell ref="EIW3:EIY3"/>
    <mergeCell ref="EIZ3:EJB3"/>
    <mergeCell ref="EJC3:EJE3"/>
    <mergeCell ref="EJF3:EJH3"/>
    <mergeCell ref="EIE3:EIG3"/>
    <mergeCell ref="EIH3:EIJ3"/>
    <mergeCell ref="EIK3:EIM3"/>
    <mergeCell ref="EIN3:EIP3"/>
    <mergeCell ref="EIQ3:EIS3"/>
    <mergeCell ref="EHP3:EHR3"/>
    <mergeCell ref="EHS3:EHU3"/>
    <mergeCell ref="EHV3:EHX3"/>
    <mergeCell ref="EHY3:EIA3"/>
    <mergeCell ref="EIB3:EID3"/>
    <mergeCell ref="EPC3:EPE3"/>
    <mergeCell ref="EPF3:EPH3"/>
    <mergeCell ref="EPI3:EPK3"/>
    <mergeCell ref="EPL3:EPN3"/>
    <mergeCell ref="EPO3:EPQ3"/>
    <mergeCell ref="EON3:EOP3"/>
    <mergeCell ref="EOQ3:EOS3"/>
    <mergeCell ref="EOT3:EOV3"/>
    <mergeCell ref="EOW3:EOY3"/>
    <mergeCell ref="EOZ3:EPB3"/>
    <mergeCell ref="ENY3:EOA3"/>
    <mergeCell ref="EOB3:EOD3"/>
    <mergeCell ref="EOE3:EOG3"/>
    <mergeCell ref="EOH3:EOJ3"/>
    <mergeCell ref="EOK3:EOM3"/>
    <mergeCell ref="ENJ3:ENL3"/>
    <mergeCell ref="ENM3:ENO3"/>
    <mergeCell ref="ENP3:ENR3"/>
    <mergeCell ref="ENS3:ENU3"/>
    <mergeCell ref="ENV3:ENX3"/>
    <mergeCell ref="EMU3:EMW3"/>
    <mergeCell ref="EMX3:EMZ3"/>
    <mergeCell ref="ENA3:ENC3"/>
    <mergeCell ref="END3:ENF3"/>
    <mergeCell ref="ENG3:ENI3"/>
    <mergeCell ref="EMF3:EMH3"/>
    <mergeCell ref="EMI3:EMK3"/>
    <mergeCell ref="EML3:EMN3"/>
    <mergeCell ref="EMO3:EMQ3"/>
    <mergeCell ref="EMR3:EMT3"/>
    <mergeCell ref="ELQ3:ELS3"/>
    <mergeCell ref="ELT3:ELV3"/>
    <mergeCell ref="ELW3:ELY3"/>
    <mergeCell ref="ELZ3:EMB3"/>
    <mergeCell ref="EMC3:EME3"/>
    <mergeCell ref="ETD3:ETF3"/>
    <mergeCell ref="ETG3:ETI3"/>
    <mergeCell ref="ETJ3:ETL3"/>
    <mergeCell ref="ETM3:ETO3"/>
    <mergeCell ref="ETP3:ETR3"/>
    <mergeCell ref="ESO3:ESQ3"/>
    <mergeCell ref="ESR3:EST3"/>
    <mergeCell ref="ESU3:ESW3"/>
    <mergeCell ref="ESX3:ESZ3"/>
    <mergeCell ref="ETA3:ETC3"/>
    <mergeCell ref="ERZ3:ESB3"/>
    <mergeCell ref="ESC3:ESE3"/>
    <mergeCell ref="ESF3:ESH3"/>
    <mergeCell ref="ESI3:ESK3"/>
    <mergeCell ref="ESL3:ESN3"/>
    <mergeCell ref="ERK3:ERM3"/>
    <mergeCell ref="ERN3:ERP3"/>
    <mergeCell ref="ERQ3:ERS3"/>
    <mergeCell ref="ERT3:ERV3"/>
    <mergeCell ref="ERW3:ERY3"/>
    <mergeCell ref="EQV3:EQX3"/>
    <mergeCell ref="EQY3:ERA3"/>
    <mergeCell ref="ERB3:ERD3"/>
    <mergeCell ref="ERE3:ERG3"/>
    <mergeCell ref="ERH3:ERJ3"/>
    <mergeCell ref="EQG3:EQI3"/>
    <mergeCell ref="EQJ3:EQL3"/>
    <mergeCell ref="EQM3:EQO3"/>
    <mergeCell ref="EQP3:EQR3"/>
    <mergeCell ref="EQS3:EQU3"/>
    <mergeCell ref="EPR3:EPT3"/>
    <mergeCell ref="EPU3:EPW3"/>
    <mergeCell ref="EPX3:EPZ3"/>
    <mergeCell ref="EQA3:EQC3"/>
    <mergeCell ref="EQD3:EQF3"/>
    <mergeCell ref="EXE3:EXG3"/>
    <mergeCell ref="EXH3:EXJ3"/>
    <mergeCell ref="EXK3:EXM3"/>
    <mergeCell ref="EXN3:EXP3"/>
    <mergeCell ref="EXQ3:EXS3"/>
    <mergeCell ref="EWP3:EWR3"/>
    <mergeCell ref="EWS3:EWU3"/>
    <mergeCell ref="EWV3:EWX3"/>
    <mergeCell ref="EWY3:EXA3"/>
    <mergeCell ref="EXB3:EXD3"/>
    <mergeCell ref="EWA3:EWC3"/>
    <mergeCell ref="EWD3:EWF3"/>
    <mergeCell ref="EWG3:EWI3"/>
    <mergeCell ref="EWJ3:EWL3"/>
    <mergeCell ref="EWM3:EWO3"/>
    <mergeCell ref="EVL3:EVN3"/>
    <mergeCell ref="EVO3:EVQ3"/>
    <mergeCell ref="EVR3:EVT3"/>
    <mergeCell ref="EVU3:EVW3"/>
    <mergeCell ref="EVX3:EVZ3"/>
    <mergeCell ref="EUW3:EUY3"/>
    <mergeCell ref="EUZ3:EVB3"/>
    <mergeCell ref="EVC3:EVE3"/>
    <mergeCell ref="EVF3:EVH3"/>
    <mergeCell ref="EVI3:EVK3"/>
    <mergeCell ref="EUH3:EUJ3"/>
    <mergeCell ref="EUK3:EUM3"/>
    <mergeCell ref="EUN3:EUP3"/>
    <mergeCell ref="EUQ3:EUS3"/>
    <mergeCell ref="EUT3:EUV3"/>
    <mergeCell ref="ETS3:ETU3"/>
    <mergeCell ref="ETV3:ETX3"/>
    <mergeCell ref="ETY3:EUA3"/>
    <mergeCell ref="EUB3:EUD3"/>
    <mergeCell ref="EUE3:EUG3"/>
    <mergeCell ref="FBF3:FBH3"/>
    <mergeCell ref="FBI3:FBK3"/>
    <mergeCell ref="FBL3:FBN3"/>
    <mergeCell ref="FBO3:FBQ3"/>
    <mergeCell ref="FBR3:FBT3"/>
    <mergeCell ref="FAQ3:FAS3"/>
    <mergeCell ref="FAT3:FAV3"/>
    <mergeCell ref="FAW3:FAY3"/>
    <mergeCell ref="FAZ3:FBB3"/>
    <mergeCell ref="FBC3:FBE3"/>
    <mergeCell ref="FAB3:FAD3"/>
    <mergeCell ref="FAE3:FAG3"/>
    <mergeCell ref="FAH3:FAJ3"/>
    <mergeCell ref="FAK3:FAM3"/>
    <mergeCell ref="FAN3:FAP3"/>
    <mergeCell ref="EZM3:EZO3"/>
    <mergeCell ref="EZP3:EZR3"/>
    <mergeCell ref="EZS3:EZU3"/>
    <mergeCell ref="EZV3:EZX3"/>
    <mergeCell ref="EZY3:FAA3"/>
    <mergeCell ref="EYX3:EYZ3"/>
    <mergeCell ref="EZA3:EZC3"/>
    <mergeCell ref="EZD3:EZF3"/>
    <mergeCell ref="EZG3:EZI3"/>
    <mergeCell ref="EZJ3:EZL3"/>
    <mergeCell ref="EYI3:EYK3"/>
    <mergeCell ref="EYL3:EYN3"/>
    <mergeCell ref="EYO3:EYQ3"/>
    <mergeCell ref="EYR3:EYT3"/>
    <mergeCell ref="EYU3:EYW3"/>
    <mergeCell ref="EXT3:EXV3"/>
    <mergeCell ref="EXW3:EXY3"/>
    <mergeCell ref="EXZ3:EYB3"/>
    <mergeCell ref="EYC3:EYE3"/>
    <mergeCell ref="EYF3:EYH3"/>
    <mergeCell ref="FFG3:FFI3"/>
    <mergeCell ref="FFJ3:FFL3"/>
    <mergeCell ref="FFM3:FFO3"/>
    <mergeCell ref="FFP3:FFR3"/>
    <mergeCell ref="FFS3:FFU3"/>
    <mergeCell ref="FER3:FET3"/>
    <mergeCell ref="FEU3:FEW3"/>
    <mergeCell ref="FEX3:FEZ3"/>
    <mergeCell ref="FFA3:FFC3"/>
    <mergeCell ref="FFD3:FFF3"/>
    <mergeCell ref="FEC3:FEE3"/>
    <mergeCell ref="FEF3:FEH3"/>
    <mergeCell ref="FEI3:FEK3"/>
    <mergeCell ref="FEL3:FEN3"/>
    <mergeCell ref="FEO3:FEQ3"/>
    <mergeCell ref="FDN3:FDP3"/>
    <mergeCell ref="FDQ3:FDS3"/>
    <mergeCell ref="FDT3:FDV3"/>
    <mergeCell ref="FDW3:FDY3"/>
    <mergeCell ref="FDZ3:FEB3"/>
    <mergeCell ref="FCY3:FDA3"/>
    <mergeCell ref="FDB3:FDD3"/>
    <mergeCell ref="FDE3:FDG3"/>
    <mergeCell ref="FDH3:FDJ3"/>
    <mergeCell ref="FDK3:FDM3"/>
    <mergeCell ref="FCJ3:FCL3"/>
    <mergeCell ref="FCM3:FCO3"/>
    <mergeCell ref="FCP3:FCR3"/>
    <mergeCell ref="FCS3:FCU3"/>
    <mergeCell ref="FCV3:FCX3"/>
    <mergeCell ref="FBU3:FBW3"/>
    <mergeCell ref="FBX3:FBZ3"/>
    <mergeCell ref="FCA3:FCC3"/>
    <mergeCell ref="FCD3:FCF3"/>
    <mergeCell ref="FCG3:FCI3"/>
    <mergeCell ref="FJH3:FJJ3"/>
    <mergeCell ref="FJK3:FJM3"/>
    <mergeCell ref="FJN3:FJP3"/>
    <mergeCell ref="FJQ3:FJS3"/>
    <mergeCell ref="FJT3:FJV3"/>
    <mergeCell ref="FIS3:FIU3"/>
    <mergeCell ref="FIV3:FIX3"/>
    <mergeCell ref="FIY3:FJA3"/>
    <mergeCell ref="FJB3:FJD3"/>
    <mergeCell ref="FJE3:FJG3"/>
    <mergeCell ref="FID3:FIF3"/>
    <mergeCell ref="FIG3:FII3"/>
    <mergeCell ref="FIJ3:FIL3"/>
    <mergeCell ref="FIM3:FIO3"/>
    <mergeCell ref="FIP3:FIR3"/>
    <mergeCell ref="FHO3:FHQ3"/>
    <mergeCell ref="FHR3:FHT3"/>
    <mergeCell ref="FHU3:FHW3"/>
    <mergeCell ref="FHX3:FHZ3"/>
    <mergeCell ref="FIA3:FIC3"/>
    <mergeCell ref="FGZ3:FHB3"/>
    <mergeCell ref="FHC3:FHE3"/>
    <mergeCell ref="FHF3:FHH3"/>
    <mergeCell ref="FHI3:FHK3"/>
    <mergeCell ref="FHL3:FHN3"/>
    <mergeCell ref="FGK3:FGM3"/>
    <mergeCell ref="FGN3:FGP3"/>
    <mergeCell ref="FGQ3:FGS3"/>
    <mergeCell ref="FGT3:FGV3"/>
    <mergeCell ref="FGW3:FGY3"/>
    <mergeCell ref="FFV3:FFX3"/>
    <mergeCell ref="FFY3:FGA3"/>
    <mergeCell ref="FGB3:FGD3"/>
    <mergeCell ref="FGE3:FGG3"/>
    <mergeCell ref="FGH3:FGJ3"/>
    <mergeCell ref="FNI3:FNK3"/>
    <mergeCell ref="FNL3:FNN3"/>
    <mergeCell ref="FNO3:FNQ3"/>
    <mergeCell ref="FNR3:FNT3"/>
    <mergeCell ref="FNU3:FNW3"/>
    <mergeCell ref="FMT3:FMV3"/>
    <mergeCell ref="FMW3:FMY3"/>
    <mergeCell ref="FMZ3:FNB3"/>
    <mergeCell ref="FNC3:FNE3"/>
    <mergeCell ref="FNF3:FNH3"/>
    <mergeCell ref="FME3:FMG3"/>
    <mergeCell ref="FMH3:FMJ3"/>
    <mergeCell ref="FMK3:FMM3"/>
    <mergeCell ref="FMN3:FMP3"/>
    <mergeCell ref="FMQ3:FMS3"/>
    <mergeCell ref="FLP3:FLR3"/>
    <mergeCell ref="FLS3:FLU3"/>
    <mergeCell ref="FLV3:FLX3"/>
    <mergeCell ref="FLY3:FMA3"/>
    <mergeCell ref="FMB3:FMD3"/>
    <mergeCell ref="FLA3:FLC3"/>
    <mergeCell ref="FLD3:FLF3"/>
    <mergeCell ref="FLG3:FLI3"/>
    <mergeCell ref="FLJ3:FLL3"/>
    <mergeCell ref="FLM3:FLO3"/>
    <mergeCell ref="FKL3:FKN3"/>
    <mergeCell ref="FKO3:FKQ3"/>
    <mergeCell ref="FKR3:FKT3"/>
    <mergeCell ref="FKU3:FKW3"/>
    <mergeCell ref="FKX3:FKZ3"/>
    <mergeCell ref="FJW3:FJY3"/>
    <mergeCell ref="FJZ3:FKB3"/>
    <mergeCell ref="FKC3:FKE3"/>
    <mergeCell ref="FKF3:FKH3"/>
    <mergeCell ref="FKI3:FKK3"/>
    <mergeCell ref="FRJ3:FRL3"/>
    <mergeCell ref="FRM3:FRO3"/>
    <mergeCell ref="FRP3:FRR3"/>
    <mergeCell ref="FRS3:FRU3"/>
    <mergeCell ref="FRV3:FRX3"/>
    <mergeCell ref="FQU3:FQW3"/>
    <mergeCell ref="FQX3:FQZ3"/>
    <mergeCell ref="FRA3:FRC3"/>
    <mergeCell ref="FRD3:FRF3"/>
    <mergeCell ref="FRG3:FRI3"/>
    <mergeCell ref="FQF3:FQH3"/>
    <mergeCell ref="FQI3:FQK3"/>
    <mergeCell ref="FQL3:FQN3"/>
    <mergeCell ref="FQO3:FQQ3"/>
    <mergeCell ref="FQR3:FQT3"/>
    <mergeCell ref="FPQ3:FPS3"/>
    <mergeCell ref="FPT3:FPV3"/>
    <mergeCell ref="FPW3:FPY3"/>
    <mergeCell ref="FPZ3:FQB3"/>
    <mergeCell ref="FQC3:FQE3"/>
    <mergeCell ref="FPB3:FPD3"/>
    <mergeCell ref="FPE3:FPG3"/>
    <mergeCell ref="FPH3:FPJ3"/>
    <mergeCell ref="FPK3:FPM3"/>
    <mergeCell ref="FPN3:FPP3"/>
    <mergeCell ref="FOM3:FOO3"/>
    <mergeCell ref="FOP3:FOR3"/>
    <mergeCell ref="FOS3:FOU3"/>
    <mergeCell ref="FOV3:FOX3"/>
    <mergeCell ref="FOY3:FPA3"/>
    <mergeCell ref="FNX3:FNZ3"/>
    <mergeCell ref="FOA3:FOC3"/>
    <mergeCell ref="FOD3:FOF3"/>
    <mergeCell ref="FOG3:FOI3"/>
    <mergeCell ref="FOJ3:FOL3"/>
    <mergeCell ref="FVK3:FVM3"/>
    <mergeCell ref="FVN3:FVP3"/>
    <mergeCell ref="FVQ3:FVS3"/>
    <mergeCell ref="FVT3:FVV3"/>
    <mergeCell ref="FVW3:FVY3"/>
    <mergeCell ref="FUV3:FUX3"/>
    <mergeCell ref="FUY3:FVA3"/>
    <mergeCell ref="FVB3:FVD3"/>
    <mergeCell ref="FVE3:FVG3"/>
    <mergeCell ref="FVH3:FVJ3"/>
    <mergeCell ref="FUG3:FUI3"/>
    <mergeCell ref="FUJ3:FUL3"/>
    <mergeCell ref="FUM3:FUO3"/>
    <mergeCell ref="FUP3:FUR3"/>
    <mergeCell ref="FUS3:FUU3"/>
    <mergeCell ref="FTR3:FTT3"/>
    <mergeCell ref="FTU3:FTW3"/>
    <mergeCell ref="FTX3:FTZ3"/>
    <mergeCell ref="FUA3:FUC3"/>
    <mergeCell ref="FUD3:FUF3"/>
    <mergeCell ref="FTC3:FTE3"/>
    <mergeCell ref="FTF3:FTH3"/>
    <mergeCell ref="FTI3:FTK3"/>
    <mergeCell ref="FTL3:FTN3"/>
    <mergeCell ref="FTO3:FTQ3"/>
    <mergeCell ref="FSN3:FSP3"/>
    <mergeCell ref="FSQ3:FSS3"/>
    <mergeCell ref="FST3:FSV3"/>
    <mergeCell ref="FSW3:FSY3"/>
    <mergeCell ref="FSZ3:FTB3"/>
    <mergeCell ref="FRY3:FSA3"/>
    <mergeCell ref="FSB3:FSD3"/>
    <mergeCell ref="FSE3:FSG3"/>
    <mergeCell ref="FSH3:FSJ3"/>
    <mergeCell ref="FSK3:FSM3"/>
    <mergeCell ref="FZL3:FZN3"/>
    <mergeCell ref="FZO3:FZQ3"/>
    <mergeCell ref="FZR3:FZT3"/>
    <mergeCell ref="FZU3:FZW3"/>
    <mergeCell ref="FZX3:FZZ3"/>
    <mergeCell ref="FYW3:FYY3"/>
    <mergeCell ref="FYZ3:FZB3"/>
    <mergeCell ref="FZC3:FZE3"/>
    <mergeCell ref="FZF3:FZH3"/>
    <mergeCell ref="FZI3:FZK3"/>
    <mergeCell ref="FYH3:FYJ3"/>
    <mergeCell ref="FYK3:FYM3"/>
    <mergeCell ref="FYN3:FYP3"/>
    <mergeCell ref="FYQ3:FYS3"/>
    <mergeCell ref="FYT3:FYV3"/>
    <mergeCell ref="FXS3:FXU3"/>
    <mergeCell ref="FXV3:FXX3"/>
    <mergeCell ref="FXY3:FYA3"/>
    <mergeCell ref="FYB3:FYD3"/>
    <mergeCell ref="FYE3:FYG3"/>
    <mergeCell ref="FXD3:FXF3"/>
    <mergeCell ref="FXG3:FXI3"/>
    <mergeCell ref="FXJ3:FXL3"/>
    <mergeCell ref="FXM3:FXO3"/>
    <mergeCell ref="FXP3:FXR3"/>
    <mergeCell ref="FWO3:FWQ3"/>
    <mergeCell ref="FWR3:FWT3"/>
    <mergeCell ref="FWU3:FWW3"/>
    <mergeCell ref="FWX3:FWZ3"/>
    <mergeCell ref="FXA3:FXC3"/>
    <mergeCell ref="FVZ3:FWB3"/>
    <mergeCell ref="FWC3:FWE3"/>
    <mergeCell ref="FWF3:FWH3"/>
    <mergeCell ref="FWI3:FWK3"/>
    <mergeCell ref="FWL3:FWN3"/>
    <mergeCell ref="GDM3:GDO3"/>
    <mergeCell ref="GDP3:GDR3"/>
    <mergeCell ref="GDS3:GDU3"/>
    <mergeCell ref="GDV3:GDX3"/>
    <mergeCell ref="GDY3:GEA3"/>
    <mergeCell ref="GCX3:GCZ3"/>
    <mergeCell ref="GDA3:GDC3"/>
    <mergeCell ref="GDD3:GDF3"/>
    <mergeCell ref="GDG3:GDI3"/>
    <mergeCell ref="GDJ3:GDL3"/>
    <mergeCell ref="GCI3:GCK3"/>
    <mergeCell ref="GCL3:GCN3"/>
    <mergeCell ref="GCO3:GCQ3"/>
    <mergeCell ref="GCR3:GCT3"/>
    <mergeCell ref="GCU3:GCW3"/>
    <mergeCell ref="GBT3:GBV3"/>
    <mergeCell ref="GBW3:GBY3"/>
    <mergeCell ref="GBZ3:GCB3"/>
    <mergeCell ref="GCC3:GCE3"/>
    <mergeCell ref="GCF3:GCH3"/>
    <mergeCell ref="GBE3:GBG3"/>
    <mergeCell ref="GBH3:GBJ3"/>
    <mergeCell ref="GBK3:GBM3"/>
    <mergeCell ref="GBN3:GBP3"/>
    <mergeCell ref="GBQ3:GBS3"/>
    <mergeCell ref="GAP3:GAR3"/>
    <mergeCell ref="GAS3:GAU3"/>
    <mergeCell ref="GAV3:GAX3"/>
    <mergeCell ref="GAY3:GBA3"/>
    <mergeCell ref="GBB3:GBD3"/>
    <mergeCell ref="GAA3:GAC3"/>
    <mergeCell ref="GAD3:GAF3"/>
    <mergeCell ref="GAG3:GAI3"/>
    <mergeCell ref="GAJ3:GAL3"/>
    <mergeCell ref="GAM3:GAO3"/>
    <mergeCell ref="GHN3:GHP3"/>
    <mergeCell ref="GHQ3:GHS3"/>
    <mergeCell ref="GHT3:GHV3"/>
    <mergeCell ref="GHW3:GHY3"/>
    <mergeCell ref="GHZ3:GIB3"/>
    <mergeCell ref="GGY3:GHA3"/>
    <mergeCell ref="GHB3:GHD3"/>
    <mergeCell ref="GHE3:GHG3"/>
    <mergeCell ref="GHH3:GHJ3"/>
    <mergeCell ref="GHK3:GHM3"/>
    <mergeCell ref="GGJ3:GGL3"/>
    <mergeCell ref="GGM3:GGO3"/>
    <mergeCell ref="GGP3:GGR3"/>
    <mergeCell ref="GGS3:GGU3"/>
    <mergeCell ref="GGV3:GGX3"/>
    <mergeCell ref="GFU3:GFW3"/>
    <mergeCell ref="GFX3:GFZ3"/>
    <mergeCell ref="GGA3:GGC3"/>
    <mergeCell ref="GGD3:GGF3"/>
    <mergeCell ref="GGG3:GGI3"/>
    <mergeCell ref="GFF3:GFH3"/>
    <mergeCell ref="GFI3:GFK3"/>
    <mergeCell ref="GFL3:GFN3"/>
    <mergeCell ref="GFO3:GFQ3"/>
    <mergeCell ref="GFR3:GFT3"/>
    <mergeCell ref="GEQ3:GES3"/>
    <mergeCell ref="GET3:GEV3"/>
    <mergeCell ref="GEW3:GEY3"/>
    <mergeCell ref="GEZ3:GFB3"/>
    <mergeCell ref="GFC3:GFE3"/>
    <mergeCell ref="GEB3:GED3"/>
    <mergeCell ref="GEE3:GEG3"/>
    <mergeCell ref="GEH3:GEJ3"/>
    <mergeCell ref="GEK3:GEM3"/>
    <mergeCell ref="GEN3:GEP3"/>
    <mergeCell ref="GLO3:GLQ3"/>
    <mergeCell ref="GLR3:GLT3"/>
    <mergeCell ref="GLU3:GLW3"/>
    <mergeCell ref="GLX3:GLZ3"/>
    <mergeCell ref="GMA3:GMC3"/>
    <mergeCell ref="GKZ3:GLB3"/>
    <mergeCell ref="GLC3:GLE3"/>
    <mergeCell ref="GLF3:GLH3"/>
    <mergeCell ref="GLI3:GLK3"/>
    <mergeCell ref="GLL3:GLN3"/>
    <mergeCell ref="GKK3:GKM3"/>
    <mergeCell ref="GKN3:GKP3"/>
    <mergeCell ref="GKQ3:GKS3"/>
    <mergeCell ref="GKT3:GKV3"/>
    <mergeCell ref="GKW3:GKY3"/>
    <mergeCell ref="GJV3:GJX3"/>
    <mergeCell ref="GJY3:GKA3"/>
    <mergeCell ref="GKB3:GKD3"/>
    <mergeCell ref="GKE3:GKG3"/>
    <mergeCell ref="GKH3:GKJ3"/>
    <mergeCell ref="GJG3:GJI3"/>
    <mergeCell ref="GJJ3:GJL3"/>
    <mergeCell ref="GJM3:GJO3"/>
    <mergeCell ref="GJP3:GJR3"/>
    <mergeCell ref="GJS3:GJU3"/>
    <mergeCell ref="GIR3:GIT3"/>
    <mergeCell ref="GIU3:GIW3"/>
    <mergeCell ref="GIX3:GIZ3"/>
    <mergeCell ref="GJA3:GJC3"/>
    <mergeCell ref="GJD3:GJF3"/>
    <mergeCell ref="GIC3:GIE3"/>
    <mergeCell ref="GIF3:GIH3"/>
    <mergeCell ref="GII3:GIK3"/>
    <mergeCell ref="GIL3:GIN3"/>
    <mergeCell ref="GIO3:GIQ3"/>
    <mergeCell ref="GPP3:GPR3"/>
    <mergeCell ref="GPS3:GPU3"/>
    <mergeCell ref="GPV3:GPX3"/>
    <mergeCell ref="GPY3:GQA3"/>
    <mergeCell ref="GQB3:GQD3"/>
    <mergeCell ref="GPA3:GPC3"/>
    <mergeCell ref="GPD3:GPF3"/>
    <mergeCell ref="GPG3:GPI3"/>
    <mergeCell ref="GPJ3:GPL3"/>
    <mergeCell ref="GPM3:GPO3"/>
    <mergeCell ref="GOL3:GON3"/>
    <mergeCell ref="GOO3:GOQ3"/>
    <mergeCell ref="GOR3:GOT3"/>
    <mergeCell ref="GOU3:GOW3"/>
    <mergeCell ref="GOX3:GOZ3"/>
    <mergeCell ref="GNW3:GNY3"/>
    <mergeCell ref="GNZ3:GOB3"/>
    <mergeCell ref="GOC3:GOE3"/>
    <mergeCell ref="GOF3:GOH3"/>
    <mergeCell ref="GOI3:GOK3"/>
    <mergeCell ref="GNH3:GNJ3"/>
    <mergeCell ref="GNK3:GNM3"/>
    <mergeCell ref="GNN3:GNP3"/>
    <mergeCell ref="GNQ3:GNS3"/>
    <mergeCell ref="GNT3:GNV3"/>
    <mergeCell ref="GMS3:GMU3"/>
    <mergeCell ref="GMV3:GMX3"/>
    <mergeCell ref="GMY3:GNA3"/>
    <mergeCell ref="GNB3:GND3"/>
    <mergeCell ref="GNE3:GNG3"/>
    <mergeCell ref="GMD3:GMF3"/>
    <mergeCell ref="GMG3:GMI3"/>
    <mergeCell ref="GMJ3:GML3"/>
    <mergeCell ref="GMM3:GMO3"/>
    <mergeCell ref="GMP3:GMR3"/>
    <mergeCell ref="GTQ3:GTS3"/>
    <mergeCell ref="GTT3:GTV3"/>
    <mergeCell ref="GTW3:GTY3"/>
    <mergeCell ref="GTZ3:GUB3"/>
    <mergeCell ref="GUC3:GUE3"/>
    <mergeCell ref="GTB3:GTD3"/>
    <mergeCell ref="GTE3:GTG3"/>
    <mergeCell ref="GTH3:GTJ3"/>
    <mergeCell ref="GTK3:GTM3"/>
    <mergeCell ref="GTN3:GTP3"/>
    <mergeCell ref="GSM3:GSO3"/>
    <mergeCell ref="GSP3:GSR3"/>
    <mergeCell ref="GSS3:GSU3"/>
    <mergeCell ref="GSV3:GSX3"/>
    <mergeCell ref="GSY3:GTA3"/>
    <mergeCell ref="GRX3:GRZ3"/>
    <mergeCell ref="GSA3:GSC3"/>
    <mergeCell ref="GSD3:GSF3"/>
    <mergeCell ref="GSG3:GSI3"/>
    <mergeCell ref="GSJ3:GSL3"/>
    <mergeCell ref="GRI3:GRK3"/>
    <mergeCell ref="GRL3:GRN3"/>
    <mergeCell ref="GRO3:GRQ3"/>
    <mergeCell ref="GRR3:GRT3"/>
    <mergeCell ref="GRU3:GRW3"/>
    <mergeCell ref="GQT3:GQV3"/>
    <mergeCell ref="GQW3:GQY3"/>
    <mergeCell ref="GQZ3:GRB3"/>
    <mergeCell ref="GRC3:GRE3"/>
    <mergeCell ref="GRF3:GRH3"/>
    <mergeCell ref="GQE3:GQG3"/>
    <mergeCell ref="GQH3:GQJ3"/>
    <mergeCell ref="GQK3:GQM3"/>
    <mergeCell ref="GQN3:GQP3"/>
    <mergeCell ref="GQQ3:GQS3"/>
    <mergeCell ref="GXR3:GXT3"/>
    <mergeCell ref="GXU3:GXW3"/>
    <mergeCell ref="GXX3:GXZ3"/>
    <mergeCell ref="GYA3:GYC3"/>
    <mergeCell ref="GYD3:GYF3"/>
    <mergeCell ref="GXC3:GXE3"/>
    <mergeCell ref="GXF3:GXH3"/>
    <mergeCell ref="GXI3:GXK3"/>
    <mergeCell ref="GXL3:GXN3"/>
    <mergeCell ref="GXO3:GXQ3"/>
    <mergeCell ref="GWN3:GWP3"/>
    <mergeCell ref="GWQ3:GWS3"/>
    <mergeCell ref="GWT3:GWV3"/>
    <mergeCell ref="GWW3:GWY3"/>
    <mergeCell ref="GWZ3:GXB3"/>
    <mergeCell ref="GVY3:GWA3"/>
    <mergeCell ref="GWB3:GWD3"/>
    <mergeCell ref="GWE3:GWG3"/>
    <mergeCell ref="GWH3:GWJ3"/>
    <mergeCell ref="GWK3:GWM3"/>
    <mergeCell ref="GVJ3:GVL3"/>
    <mergeCell ref="GVM3:GVO3"/>
    <mergeCell ref="GVP3:GVR3"/>
    <mergeCell ref="GVS3:GVU3"/>
    <mergeCell ref="GVV3:GVX3"/>
    <mergeCell ref="GUU3:GUW3"/>
    <mergeCell ref="GUX3:GUZ3"/>
    <mergeCell ref="GVA3:GVC3"/>
    <mergeCell ref="GVD3:GVF3"/>
    <mergeCell ref="GVG3:GVI3"/>
    <mergeCell ref="GUF3:GUH3"/>
    <mergeCell ref="GUI3:GUK3"/>
    <mergeCell ref="GUL3:GUN3"/>
    <mergeCell ref="GUO3:GUQ3"/>
    <mergeCell ref="GUR3:GUT3"/>
    <mergeCell ref="HBS3:HBU3"/>
    <mergeCell ref="HBV3:HBX3"/>
    <mergeCell ref="HBY3:HCA3"/>
    <mergeCell ref="HCB3:HCD3"/>
    <mergeCell ref="HCE3:HCG3"/>
    <mergeCell ref="HBD3:HBF3"/>
    <mergeCell ref="HBG3:HBI3"/>
    <mergeCell ref="HBJ3:HBL3"/>
    <mergeCell ref="HBM3:HBO3"/>
    <mergeCell ref="HBP3:HBR3"/>
    <mergeCell ref="HAO3:HAQ3"/>
    <mergeCell ref="HAR3:HAT3"/>
    <mergeCell ref="HAU3:HAW3"/>
    <mergeCell ref="HAX3:HAZ3"/>
    <mergeCell ref="HBA3:HBC3"/>
    <mergeCell ref="GZZ3:HAB3"/>
    <mergeCell ref="HAC3:HAE3"/>
    <mergeCell ref="HAF3:HAH3"/>
    <mergeCell ref="HAI3:HAK3"/>
    <mergeCell ref="HAL3:HAN3"/>
    <mergeCell ref="GZK3:GZM3"/>
    <mergeCell ref="GZN3:GZP3"/>
    <mergeCell ref="GZQ3:GZS3"/>
    <mergeCell ref="GZT3:GZV3"/>
    <mergeCell ref="GZW3:GZY3"/>
    <mergeCell ref="GYV3:GYX3"/>
    <mergeCell ref="GYY3:GZA3"/>
    <mergeCell ref="GZB3:GZD3"/>
    <mergeCell ref="GZE3:GZG3"/>
    <mergeCell ref="GZH3:GZJ3"/>
    <mergeCell ref="GYG3:GYI3"/>
    <mergeCell ref="GYJ3:GYL3"/>
    <mergeCell ref="GYM3:GYO3"/>
    <mergeCell ref="GYP3:GYR3"/>
    <mergeCell ref="GYS3:GYU3"/>
    <mergeCell ref="HFT3:HFV3"/>
    <mergeCell ref="HFW3:HFY3"/>
    <mergeCell ref="HFZ3:HGB3"/>
    <mergeCell ref="HGC3:HGE3"/>
    <mergeCell ref="HGF3:HGH3"/>
    <mergeCell ref="HFE3:HFG3"/>
    <mergeCell ref="HFH3:HFJ3"/>
    <mergeCell ref="HFK3:HFM3"/>
    <mergeCell ref="HFN3:HFP3"/>
    <mergeCell ref="HFQ3:HFS3"/>
    <mergeCell ref="HEP3:HER3"/>
    <mergeCell ref="HES3:HEU3"/>
    <mergeCell ref="HEV3:HEX3"/>
    <mergeCell ref="HEY3:HFA3"/>
    <mergeCell ref="HFB3:HFD3"/>
    <mergeCell ref="HEA3:HEC3"/>
    <mergeCell ref="HED3:HEF3"/>
    <mergeCell ref="HEG3:HEI3"/>
    <mergeCell ref="HEJ3:HEL3"/>
    <mergeCell ref="HEM3:HEO3"/>
    <mergeCell ref="HDL3:HDN3"/>
    <mergeCell ref="HDO3:HDQ3"/>
    <mergeCell ref="HDR3:HDT3"/>
    <mergeCell ref="HDU3:HDW3"/>
    <mergeCell ref="HDX3:HDZ3"/>
    <mergeCell ref="HCW3:HCY3"/>
    <mergeCell ref="HCZ3:HDB3"/>
    <mergeCell ref="HDC3:HDE3"/>
    <mergeCell ref="HDF3:HDH3"/>
    <mergeCell ref="HDI3:HDK3"/>
    <mergeCell ref="HCH3:HCJ3"/>
    <mergeCell ref="HCK3:HCM3"/>
    <mergeCell ref="HCN3:HCP3"/>
    <mergeCell ref="HCQ3:HCS3"/>
    <mergeCell ref="HCT3:HCV3"/>
    <mergeCell ref="HJU3:HJW3"/>
    <mergeCell ref="HJX3:HJZ3"/>
    <mergeCell ref="HKA3:HKC3"/>
    <mergeCell ref="HKD3:HKF3"/>
    <mergeCell ref="HKG3:HKI3"/>
    <mergeCell ref="HJF3:HJH3"/>
    <mergeCell ref="HJI3:HJK3"/>
    <mergeCell ref="HJL3:HJN3"/>
    <mergeCell ref="HJO3:HJQ3"/>
    <mergeCell ref="HJR3:HJT3"/>
    <mergeCell ref="HIQ3:HIS3"/>
    <mergeCell ref="HIT3:HIV3"/>
    <mergeCell ref="HIW3:HIY3"/>
    <mergeCell ref="HIZ3:HJB3"/>
    <mergeCell ref="HJC3:HJE3"/>
    <mergeCell ref="HIB3:HID3"/>
    <mergeCell ref="HIE3:HIG3"/>
    <mergeCell ref="HIH3:HIJ3"/>
    <mergeCell ref="HIK3:HIM3"/>
    <mergeCell ref="HIN3:HIP3"/>
    <mergeCell ref="HHM3:HHO3"/>
    <mergeCell ref="HHP3:HHR3"/>
    <mergeCell ref="HHS3:HHU3"/>
    <mergeCell ref="HHV3:HHX3"/>
    <mergeCell ref="HHY3:HIA3"/>
    <mergeCell ref="HGX3:HGZ3"/>
    <mergeCell ref="HHA3:HHC3"/>
    <mergeCell ref="HHD3:HHF3"/>
    <mergeCell ref="HHG3:HHI3"/>
    <mergeCell ref="HHJ3:HHL3"/>
    <mergeCell ref="HGI3:HGK3"/>
    <mergeCell ref="HGL3:HGN3"/>
    <mergeCell ref="HGO3:HGQ3"/>
    <mergeCell ref="HGR3:HGT3"/>
    <mergeCell ref="HGU3:HGW3"/>
    <mergeCell ref="HNV3:HNX3"/>
    <mergeCell ref="HNY3:HOA3"/>
    <mergeCell ref="HOB3:HOD3"/>
    <mergeCell ref="HOE3:HOG3"/>
    <mergeCell ref="HOH3:HOJ3"/>
    <mergeCell ref="HNG3:HNI3"/>
    <mergeCell ref="HNJ3:HNL3"/>
    <mergeCell ref="HNM3:HNO3"/>
    <mergeCell ref="HNP3:HNR3"/>
    <mergeCell ref="HNS3:HNU3"/>
    <mergeCell ref="HMR3:HMT3"/>
    <mergeCell ref="HMU3:HMW3"/>
    <mergeCell ref="HMX3:HMZ3"/>
    <mergeCell ref="HNA3:HNC3"/>
    <mergeCell ref="HND3:HNF3"/>
    <mergeCell ref="HMC3:HME3"/>
    <mergeCell ref="HMF3:HMH3"/>
    <mergeCell ref="HMI3:HMK3"/>
    <mergeCell ref="HML3:HMN3"/>
    <mergeCell ref="HMO3:HMQ3"/>
    <mergeCell ref="HLN3:HLP3"/>
    <mergeCell ref="HLQ3:HLS3"/>
    <mergeCell ref="HLT3:HLV3"/>
    <mergeCell ref="HLW3:HLY3"/>
    <mergeCell ref="HLZ3:HMB3"/>
    <mergeCell ref="HKY3:HLA3"/>
    <mergeCell ref="HLB3:HLD3"/>
    <mergeCell ref="HLE3:HLG3"/>
    <mergeCell ref="HLH3:HLJ3"/>
    <mergeCell ref="HLK3:HLM3"/>
    <mergeCell ref="HKJ3:HKL3"/>
    <mergeCell ref="HKM3:HKO3"/>
    <mergeCell ref="HKP3:HKR3"/>
    <mergeCell ref="HKS3:HKU3"/>
    <mergeCell ref="HKV3:HKX3"/>
    <mergeCell ref="HRW3:HRY3"/>
    <mergeCell ref="HRZ3:HSB3"/>
    <mergeCell ref="HSC3:HSE3"/>
    <mergeCell ref="HSF3:HSH3"/>
    <mergeCell ref="HSI3:HSK3"/>
    <mergeCell ref="HRH3:HRJ3"/>
    <mergeCell ref="HRK3:HRM3"/>
    <mergeCell ref="HRN3:HRP3"/>
    <mergeCell ref="HRQ3:HRS3"/>
    <mergeCell ref="HRT3:HRV3"/>
    <mergeCell ref="HQS3:HQU3"/>
    <mergeCell ref="HQV3:HQX3"/>
    <mergeCell ref="HQY3:HRA3"/>
    <mergeCell ref="HRB3:HRD3"/>
    <mergeCell ref="HRE3:HRG3"/>
    <mergeCell ref="HQD3:HQF3"/>
    <mergeCell ref="HQG3:HQI3"/>
    <mergeCell ref="HQJ3:HQL3"/>
    <mergeCell ref="HQM3:HQO3"/>
    <mergeCell ref="HQP3:HQR3"/>
    <mergeCell ref="HPO3:HPQ3"/>
    <mergeCell ref="HPR3:HPT3"/>
    <mergeCell ref="HPU3:HPW3"/>
    <mergeCell ref="HPX3:HPZ3"/>
    <mergeCell ref="HQA3:HQC3"/>
    <mergeCell ref="HOZ3:HPB3"/>
    <mergeCell ref="HPC3:HPE3"/>
    <mergeCell ref="HPF3:HPH3"/>
    <mergeCell ref="HPI3:HPK3"/>
    <mergeCell ref="HPL3:HPN3"/>
    <mergeCell ref="HOK3:HOM3"/>
    <mergeCell ref="HON3:HOP3"/>
    <mergeCell ref="HOQ3:HOS3"/>
    <mergeCell ref="HOT3:HOV3"/>
    <mergeCell ref="HOW3:HOY3"/>
    <mergeCell ref="HVX3:HVZ3"/>
    <mergeCell ref="HWA3:HWC3"/>
    <mergeCell ref="HWD3:HWF3"/>
    <mergeCell ref="HWG3:HWI3"/>
    <mergeCell ref="HWJ3:HWL3"/>
    <mergeCell ref="HVI3:HVK3"/>
    <mergeCell ref="HVL3:HVN3"/>
    <mergeCell ref="HVO3:HVQ3"/>
    <mergeCell ref="HVR3:HVT3"/>
    <mergeCell ref="HVU3:HVW3"/>
    <mergeCell ref="HUT3:HUV3"/>
    <mergeCell ref="HUW3:HUY3"/>
    <mergeCell ref="HUZ3:HVB3"/>
    <mergeCell ref="HVC3:HVE3"/>
    <mergeCell ref="HVF3:HVH3"/>
    <mergeCell ref="HUE3:HUG3"/>
    <mergeCell ref="HUH3:HUJ3"/>
    <mergeCell ref="HUK3:HUM3"/>
    <mergeCell ref="HUN3:HUP3"/>
    <mergeCell ref="HUQ3:HUS3"/>
    <mergeCell ref="HTP3:HTR3"/>
    <mergeCell ref="HTS3:HTU3"/>
    <mergeCell ref="HTV3:HTX3"/>
    <mergeCell ref="HTY3:HUA3"/>
    <mergeCell ref="HUB3:HUD3"/>
    <mergeCell ref="HTA3:HTC3"/>
    <mergeCell ref="HTD3:HTF3"/>
    <mergeCell ref="HTG3:HTI3"/>
    <mergeCell ref="HTJ3:HTL3"/>
    <mergeCell ref="HTM3:HTO3"/>
    <mergeCell ref="HSL3:HSN3"/>
    <mergeCell ref="HSO3:HSQ3"/>
    <mergeCell ref="HSR3:HST3"/>
    <mergeCell ref="HSU3:HSW3"/>
    <mergeCell ref="HSX3:HSZ3"/>
    <mergeCell ref="HZY3:IAA3"/>
    <mergeCell ref="IAB3:IAD3"/>
    <mergeCell ref="IAE3:IAG3"/>
    <mergeCell ref="IAH3:IAJ3"/>
    <mergeCell ref="IAK3:IAM3"/>
    <mergeCell ref="HZJ3:HZL3"/>
    <mergeCell ref="HZM3:HZO3"/>
    <mergeCell ref="HZP3:HZR3"/>
    <mergeCell ref="HZS3:HZU3"/>
    <mergeCell ref="HZV3:HZX3"/>
    <mergeCell ref="HYU3:HYW3"/>
    <mergeCell ref="HYX3:HYZ3"/>
    <mergeCell ref="HZA3:HZC3"/>
    <mergeCell ref="HZD3:HZF3"/>
    <mergeCell ref="HZG3:HZI3"/>
    <mergeCell ref="HYF3:HYH3"/>
    <mergeCell ref="HYI3:HYK3"/>
    <mergeCell ref="HYL3:HYN3"/>
    <mergeCell ref="HYO3:HYQ3"/>
    <mergeCell ref="HYR3:HYT3"/>
    <mergeCell ref="HXQ3:HXS3"/>
    <mergeCell ref="HXT3:HXV3"/>
    <mergeCell ref="HXW3:HXY3"/>
    <mergeCell ref="HXZ3:HYB3"/>
    <mergeCell ref="HYC3:HYE3"/>
    <mergeCell ref="HXB3:HXD3"/>
    <mergeCell ref="HXE3:HXG3"/>
    <mergeCell ref="HXH3:HXJ3"/>
    <mergeCell ref="HXK3:HXM3"/>
    <mergeCell ref="HXN3:HXP3"/>
    <mergeCell ref="HWM3:HWO3"/>
    <mergeCell ref="HWP3:HWR3"/>
    <mergeCell ref="HWS3:HWU3"/>
    <mergeCell ref="HWV3:HWX3"/>
    <mergeCell ref="HWY3:HXA3"/>
    <mergeCell ref="IDZ3:IEB3"/>
    <mergeCell ref="IEC3:IEE3"/>
    <mergeCell ref="IEF3:IEH3"/>
    <mergeCell ref="IEI3:IEK3"/>
    <mergeCell ref="IEL3:IEN3"/>
    <mergeCell ref="IDK3:IDM3"/>
    <mergeCell ref="IDN3:IDP3"/>
    <mergeCell ref="IDQ3:IDS3"/>
    <mergeCell ref="IDT3:IDV3"/>
    <mergeCell ref="IDW3:IDY3"/>
    <mergeCell ref="ICV3:ICX3"/>
    <mergeCell ref="ICY3:IDA3"/>
    <mergeCell ref="IDB3:IDD3"/>
    <mergeCell ref="IDE3:IDG3"/>
    <mergeCell ref="IDH3:IDJ3"/>
    <mergeCell ref="ICG3:ICI3"/>
    <mergeCell ref="ICJ3:ICL3"/>
    <mergeCell ref="ICM3:ICO3"/>
    <mergeCell ref="ICP3:ICR3"/>
    <mergeCell ref="ICS3:ICU3"/>
    <mergeCell ref="IBR3:IBT3"/>
    <mergeCell ref="IBU3:IBW3"/>
    <mergeCell ref="IBX3:IBZ3"/>
    <mergeCell ref="ICA3:ICC3"/>
    <mergeCell ref="ICD3:ICF3"/>
    <mergeCell ref="IBC3:IBE3"/>
    <mergeCell ref="IBF3:IBH3"/>
    <mergeCell ref="IBI3:IBK3"/>
    <mergeCell ref="IBL3:IBN3"/>
    <mergeCell ref="IBO3:IBQ3"/>
    <mergeCell ref="IAN3:IAP3"/>
    <mergeCell ref="IAQ3:IAS3"/>
    <mergeCell ref="IAT3:IAV3"/>
    <mergeCell ref="IAW3:IAY3"/>
    <mergeCell ref="IAZ3:IBB3"/>
    <mergeCell ref="IIA3:IIC3"/>
    <mergeCell ref="IID3:IIF3"/>
    <mergeCell ref="IIG3:III3"/>
    <mergeCell ref="IIJ3:IIL3"/>
    <mergeCell ref="IIM3:IIO3"/>
    <mergeCell ref="IHL3:IHN3"/>
    <mergeCell ref="IHO3:IHQ3"/>
    <mergeCell ref="IHR3:IHT3"/>
    <mergeCell ref="IHU3:IHW3"/>
    <mergeCell ref="IHX3:IHZ3"/>
    <mergeCell ref="IGW3:IGY3"/>
    <mergeCell ref="IGZ3:IHB3"/>
    <mergeCell ref="IHC3:IHE3"/>
    <mergeCell ref="IHF3:IHH3"/>
    <mergeCell ref="IHI3:IHK3"/>
    <mergeCell ref="IGH3:IGJ3"/>
    <mergeCell ref="IGK3:IGM3"/>
    <mergeCell ref="IGN3:IGP3"/>
    <mergeCell ref="IGQ3:IGS3"/>
    <mergeCell ref="IGT3:IGV3"/>
    <mergeCell ref="IFS3:IFU3"/>
    <mergeCell ref="IFV3:IFX3"/>
    <mergeCell ref="IFY3:IGA3"/>
    <mergeCell ref="IGB3:IGD3"/>
    <mergeCell ref="IGE3:IGG3"/>
    <mergeCell ref="IFD3:IFF3"/>
    <mergeCell ref="IFG3:IFI3"/>
    <mergeCell ref="IFJ3:IFL3"/>
    <mergeCell ref="IFM3:IFO3"/>
    <mergeCell ref="IFP3:IFR3"/>
    <mergeCell ref="IEO3:IEQ3"/>
    <mergeCell ref="IER3:IET3"/>
    <mergeCell ref="IEU3:IEW3"/>
    <mergeCell ref="IEX3:IEZ3"/>
    <mergeCell ref="IFA3:IFC3"/>
    <mergeCell ref="IMB3:IMD3"/>
    <mergeCell ref="IME3:IMG3"/>
    <mergeCell ref="IMH3:IMJ3"/>
    <mergeCell ref="IMK3:IMM3"/>
    <mergeCell ref="IMN3:IMP3"/>
    <mergeCell ref="ILM3:ILO3"/>
    <mergeCell ref="ILP3:ILR3"/>
    <mergeCell ref="ILS3:ILU3"/>
    <mergeCell ref="ILV3:ILX3"/>
    <mergeCell ref="ILY3:IMA3"/>
    <mergeCell ref="IKX3:IKZ3"/>
    <mergeCell ref="ILA3:ILC3"/>
    <mergeCell ref="ILD3:ILF3"/>
    <mergeCell ref="ILG3:ILI3"/>
    <mergeCell ref="ILJ3:ILL3"/>
    <mergeCell ref="IKI3:IKK3"/>
    <mergeCell ref="IKL3:IKN3"/>
    <mergeCell ref="IKO3:IKQ3"/>
    <mergeCell ref="IKR3:IKT3"/>
    <mergeCell ref="IKU3:IKW3"/>
    <mergeCell ref="IJT3:IJV3"/>
    <mergeCell ref="IJW3:IJY3"/>
    <mergeCell ref="IJZ3:IKB3"/>
    <mergeCell ref="IKC3:IKE3"/>
    <mergeCell ref="IKF3:IKH3"/>
    <mergeCell ref="IJE3:IJG3"/>
    <mergeCell ref="IJH3:IJJ3"/>
    <mergeCell ref="IJK3:IJM3"/>
    <mergeCell ref="IJN3:IJP3"/>
    <mergeCell ref="IJQ3:IJS3"/>
    <mergeCell ref="IIP3:IIR3"/>
    <mergeCell ref="IIS3:IIU3"/>
    <mergeCell ref="IIV3:IIX3"/>
    <mergeCell ref="IIY3:IJA3"/>
    <mergeCell ref="IJB3:IJD3"/>
    <mergeCell ref="IQC3:IQE3"/>
    <mergeCell ref="IQF3:IQH3"/>
    <mergeCell ref="IQI3:IQK3"/>
    <mergeCell ref="IQL3:IQN3"/>
    <mergeCell ref="IQO3:IQQ3"/>
    <mergeCell ref="IPN3:IPP3"/>
    <mergeCell ref="IPQ3:IPS3"/>
    <mergeCell ref="IPT3:IPV3"/>
    <mergeCell ref="IPW3:IPY3"/>
    <mergeCell ref="IPZ3:IQB3"/>
    <mergeCell ref="IOY3:IPA3"/>
    <mergeCell ref="IPB3:IPD3"/>
    <mergeCell ref="IPE3:IPG3"/>
    <mergeCell ref="IPH3:IPJ3"/>
    <mergeCell ref="IPK3:IPM3"/>
    <mergeCell ref="IOJ3:IOL3"/>
    <mergeCell ref="IOM3:IOO3"/>
    <mergeCell ref="IOP3:IOR3"/>
    <mergeCell ref="IOS3:IOU3"/>
    <mergeCell ref="IOV3:IOX3"/>
    <mergeCell ref="INU3:INW3"/>
    <mergeCell ref="INX3:INZ3"/>
    <mergeCell ref="IOA3:IOC3"/>
    <mergeCell ref="IOD3:IOF3"/>
    <mergeCell ref="IOG3:IOI3"/>
    <mergeCell ref="INF3:INH3"/>
    <mergeCell ref="INI3:INK3"/>
    <mergeCell ref="INL3:INN3"/>
    <mergeCell ref="INO3:INQ3"/>
    <mergeCell ref="INR3:INT3"/>
    <mergeCell ref="IMQ3:IMS3"/>
    <mergeCell ref="IMT3:IMV3"/>
    <mergeCell ref="IMW3:IMY3"/>
    <mergeCell ref="IMZ3:INB3"/>
    <mergeCell ref="INC3:INE3"/>
    <mergeCell ref="IUD3:IUF3"/>
    <mergeCell ref="IUG3:IUI3"/>
    <mergeCell ref="IUJ3:IUL3"/>
    <mergeCell ref="IUM3:IUO3"/>
    <mergeCell ref="IUP3:IUR3"/>
    <mergeCell ref="ITO3:ITQ3"/>
    <mergeCell ref="ITR3:ITT3"/>
    <mergeCell ref="ITU3:ITW3"/>
    <mergeCell ref="ITX3:ITZ3"/>
    <mergeCell ref="IUA3:IUC3"/>
    <mergeCell ref="ISZ3:ITB3"/>
    <mergeCell ref="ITC3:ITE3"/>
    <mergeCell ref="ITF3:ITH3"/>
    <mergeCell ref="ITI3:ITK3"/>
    <mergeCell ref="ITL3:ITN3"/>
    <mergeCell ref="ISK3:ISM3"/>
    <mergeCell ref="ISN3:ISP3"/>
    <mergeCell ref="ISQ3:ISS3"/>
    <mergeCell ref="IST3:ISV3"/>
    <mergeCell ref="ISW3:ISY3"/>
    <mergeCell ref="IRV3:IRX3"/>
    <mergeCell ref="IRY3:ISA3"/>
    <mergeCell ref="ISB3:ISD3"/>
    <mergeCell ref="ISE3:ISG3"/>
    <mergeCell ref="ISH3:ISJ3"/>
    <mergeCell ref="IRG3:IRI3"/>
    <mergeCell ref="IRJ3:IRL3"/>
    <mergeCell ref="IRM3:IRO3"/>
    <mergeCell ref="IRP3:IRR3"/>
    <mergeCell ref="IRS3:IRU3"/>
    <mergeCell ref="IQR3:IQT3"/>
    <mergeCell ref="IQU3:IQW3"/>
    <mergeCell ref="IQX3:IQZ3"/>
    <mergeCell ref="IRA3:IRC3"/>
    <mergeCell ref="IRD3:IRF3"/>
    <mergeCell ref="IYE3:IYG3"/>
    <mergeCell ref="IYH3:IYJ3"/>
    <mergeCell ref="IYK3:IYM3"/>
    <mergeCell ref="IYN3:IYP3"/>
    <mergeCell ref="IYQ3:IYS3"/>
    <mergeCell ref="IXP3:IXR3"/>
    <mergeCell ref="IXS3:IXU3"/>
    <mergeCell ref="IXV3:IXX3"/>
    <mergeCell ref="IXY3:IYA3"/>
    <mergeCell ref="IYB3:IYD3"/>
    <mergeCell ref="IXA3:IXC3"/>
    <mergeCell ref="IXD3:IXF3"/>
    <mergeCell ref="IXG3:IXI3"/>
    <mergeCell ref="IXJ3:IXL3"/>
    <mergeCell ref="IXM3:IXO3"/>
    <mergeCell ref="IWL3:IWN3"/>
    <mergeCell ref="IWO3:IWQ3"/>
    <mergeCell ref="IWR3:IWT3"/>
    <mergeCell ref="IWU3:IWW3"/>
    <mergeCell ref="IWX3:IWZ3"/>
    <mergeCell ref="IVW3:IVY3"/>
    <mergeCell ref="IVZ3:IWB3"/>
    <mergeCell ref="IWC3:IWE3"/>
    <mergeCell ref="IWF3:IWH3"/>
    <mergeCell ref="IWI3:IWK3"/>
    <mergeCell ref="IVH3:IVJ3"/>
    <mergeCell ref="IVK3:IVM3"/>
    <mergeCell ref="IVN3:IVP3"/>
    <mergeCell ref="IVQ3:IVS3"/>
    <mergeCell ref="IVT3:IVV3"/>
    <mergeCell ref="IUS3:IUU3"/>
    <mergeCell ref="IUV3:IUX3"/>
    <mergeCell ref="IUY3:IVA3"/>
    <mergeCell ref="IVB3:IVD3"/>
    <mergeCell ref="IVE3:IVG3"/>
    <mergeCell ref="JCF3:JCH3"/>
    <mergeCell ref="JCI3:JCK3"/>
    <mergeCell ref="JCL3:JCN3"/>
    <mergeCell ref="JCO3:JCQ3"/>
    <mergeCell ref="JCR3:JCT3"/>
    <mergeCell ref="JBQ3:JBS3"/>
    <mergeCell ref="JBT3:JBV3"/>
    <mergeCell ref="JBW3:JBY3"/>
    <mergeCell ref="JBZ3:JCB3"/>
    <mergeCell ref="JCC3:JCE3"/>
    <mergeCell ref="JBB3:JBD3"/>
    <mergeCell ref="JBE3:JBG3"/>
    <mergeCell ref="JBH3:JBJ3"/>
    <mergeCell ref="JBK3:JBM3"/>
    <mergeCell ref="JBN3:JBP3"/>
    <mergeCell ref="JAM3:JAO3"/>
    <mergeCell ref="JAP3:JAR3"/>
    <mergeCell ref="JAS3:JAU3"/>
    <mergeCell ref="JAV3:JAX3"/>
    <mergeCell ref="JAY3:JBA3"/>
    <mergeCell ref="IZX3:IZZ3"/>
    <mergeCell ref="JAA3:JAC3"/>
    <mergeCell ref="JAD3:JAF3"/>
    <mergeCell ref="JAG3:JAI3"/>
    <mergeCell ref="JAJ3:JAL3"/>
    <mergeCell ref="IZI3:IZK3"/>
    <mergeCell ref="IZL3:IZN3"/>
    <mergeCell ref="IZO3:IZQ3"/>
    <mergeCell ref="IZR3:IZT3"/>
    <mergeCell ref="IZU3:IZW3"/>
    <mergeCell ref="IYT3:IYV3"/>
    <mergeCell ref="IYW3:IYY3"/>
    <mergeCell ref="IYZ3:IZB3"/>
    <mergeCell ref="IZC3:IZE3"/>
    <mergeCell ref="IZF3:IZH3"/>
    <mergeCell ref="JGG3:JGI3"/>
    <mergeCell ref="JGJ3:JGL3"/>
    <mergeCell ref="JGM3:JGO3"/>
    <mergeCell ref="JGP3:JGR3"/>
    <mergeCell ref="JGS3:JGU3"/>
    <mergeCell ref="JFR3:JFT3"/>
    <mergeCell ref="JFU3:JFW3"/>
    <mergeCell ref="JFX3:JFZ3"/>
    <mergeCell ref="JGA3:JGC3"/>
    <mergeCell ref="JGD3:JGF3"/>
    <mergeCell ref="JFC3:JFE3"/>
    <mergeCell ref="JFF3:JFH3"/>
    <mergeCell ref="JFI3:JFK3"/>
    <mergeCell ref="JFL3:JFN3"/>
    <mergeCell ref="JFO3:JFQ3"/>
    <mergeCell ref="JEN3:JEP3"/>
    <mergeCell ref="JEQ3:JES3"/>
    <mergeCell ref="JET3:JEV3"/>
    <mergeCell ref="JEW3:JEY3"/>
    <mergeCell ref="JEZ3:JFB3"/>
    <mergeCell ref="JDY3:JEA3"/>
    <mergeCell ref="JEB3:JED3"/>
    <mergeCell ref="JEE3:JEG3"/>
    <mergeCell ref="JEH3:JEJ3"/>
    <mergeCell ref="JEK3:JEM3"/>
    <mergeCell ref="JDJ3:JDL3"/>
    <mergeCell ref="JDM3:JDO3"/>
    <mergeCell ref="JDP3:JDR3"/>
    <mergeCell ref="JDS3:JDU3"/>
    <mergeCell ref="JDV3:JDX3"/>
    <mergeCell ref="JCU3:JCW3"/>
    <mergeCell ref="JCX3:JCZ3"/>
    <mergeCell ref="JDA3:JDC3"/>
    <mergeCell ref="JDD3:JDF3"/>
    <mergeCell ref="JDG3:JDI3"/>
    <mergeCell ref="JKH3:JKJ3"/>
    <mergeCell ref="JKK3:JKM3"/>
    <mergeCell ref="JKN3:JKP3"/>
    <mergeCell ref="JKQ3:JKS3"/>
    <mergeCell ref="JKT3:JKV3"/>
    <mergeCell ref="JJS3:JJU3"/>
    <mergeCell ref="JJV3:JJX3"/>
    <mergeCell ref="JJY3:JKA3"/>
    <mergeCell ref="JKB3:JKD3"/>
    <mergeCell ref="JKE3:JKG3"/>
    <mergeCell ref="JJD3:JJF3"/>
    <mergeCell ref="JJG3:JJI3"/>
    <mergeCell ref="JJJ3:JJL3"/>
    <mergeCell ref="JJM3:JJO3"/>
    <mergeCell ref="JJP3:JJR3"/>
    <mergeCell ref="JIO3:JIQ3"/>
    <mergeCell ref="JIR3:JIT3"/>
    <mergeCell ref="JIU3:JIW3"/>
    <mergeCell ref="JIX3:JIZ3"/>
    <mergeCell ref="JJA3:JJC3"/>
    <mergeCell ref="JHZ3:JIB3"/>
    <mergeCell ref="JIC3:JIE3"/>
    <mergeCell ref="JIF3:JIH3"/>
    <mergeCell ref="JII3:JIK3"/>
    <mergeCell ref="JIL3:JIN3"/>
    <mergeCell ref="JHK3:JHM3"/>
    <mergeCell ref="JHN3:JHP3"/>
    <mergeCell ref="JHQ3:JHS3"/>
    <mergeCell ref="JHT3:JHV3"/>
    <mergeCell ref="JHW3:JHY3"/>
    <mergeCell ref="JGV3:JGX3"/>
    <mergeCell ref="JGY3:JHA3"/>
    <mergeCell ref="JHB3:JHD3"/>
    <mergeCell ref="JHE3:JHG3"/>
    <mergeCell ref="JHH3:JHJ3"/>
    <mergeCell ref="JOI3:JOK3"/>
    <mergeCell ref="JOL3:JON3"/>
    <mergeCell ref="JOO3:JOQ3"/>
    <mergeCell ref="JOR3:JOT3"/>
    <mergeCell ref="JOU3:JOW3"/>
    <mergeCell ref="JNT3:JNV3"/>
    <mergeCell ref="JNW3:JNY3"/>
    <mergeCell ref="JNZ3:JOB3"/>
    <mergeCell ref="JOC3:JOE3"/>
    <mergeCell ref="JOF3:JOH3"/>
    <mergeCell ref="JNE3:JNG3"/>
    <mergeCell ref="JNH3:JNJ3"/>
    <mergeCell ref="JNK3:JNM3"/>
    <mergeCell ref="JNN3:JNP3"/>
    <mergeCell ref="JNQ3:JNS3"/>
    <mergeCell ref="JMP3:JMR3"/>
    <mergeCell ref="JMS3:JMU3"/>
    <mergeCell ref="JMV3:JMX3"/>
    <mergeCell ref="JMY3:JNA3"/>
    <mergeCell ref="JNB3:JND3"/>
    <mergeCell ref="JMA3:JMC3"/>
    <mergeCell ref="JMD3:JMF3"/>
    <mergeCell ref="JMG3:JMI3"/>
    <mergeCell ref="JMJ3:JML3"/>
    <mergeCell ref="JMM3:JMO3"/>
    <mergeCell ref="JLL3:JLN3"/>
    <mergeCell ref="JLO3:JLQ3"/>
    <mergeCell ref="JLR3:JLT3"/>
    <mergeCell ref="JLU3:JLW3"/>
    <mergeCell ref="JLX3:JLZ3"/>
    <mergeCell ref="JKW3:JKY3"/>
    <mergeCell ref="JKZ3:JLB3"/>
    <mergeCell ref="JLC3:JLE3"/>
    <mergeCell ref="JLF3:JLH3"/>
    <mergeCell ref="JLI3:JLK3"/>
    <mergeCell ref="JSJ3:JSL3"/>
    <mergeCell ref="JSM3:JSO3"/>
    <mergeCell ref="JSP3:JSR3"/>
    <mergeCell ref="JSS3:JSU3"/>
    <mergeCell ref="JSV3:JSX3"/>
    <mergeCell ref="JRU3:JRW3"/>
    <mergeCell ref="JRX3:JRZ3"/>
    <mergeCell ref="JSA3:JSC3"/>
    <mergeCell ref="JSD3:JSF3"/>
    <mergeCell ref="JSG3:JSI3"/>
    <mergeCell ref="JRF3:JRH3"/>
    <mergeCell ref="JRI3:JRK3"/>
    <mergeCell ref="JRL3:JRN3"/>
    <mergeCell ref="JRO3:JRQ3"/>
    <mergeCell ref="JRR3:JRT3"/>
    <mergeCell ref="JQQ3:JQS3"/>
    <mergeCell ref="JQT3:JQV3"/>
    <mergeCell ref="JQW3:JQY3"/>
    <mergeCell ref="JQZ3:JRB3"/>
    <mergeCell ref="JRC3:JRE3"/>
    <mergeCell ref="JQB3:JQD3"/>
    <mergeCell ref="JQE3:JQG3"/>
    <mergeCell ref="JQH3:JQJ3"/>
    <mergeCell ref="JQK3:JQM3"/>
    <mergeCell ref="JQN3:JQP3"/>
    <mergeCell ref="JPM3:JPO3"/>
    <mergeCell ref="JPP3:JPR3"/>
    <mergeCell ref="JPS3:JPU3"/>
    <mergeCell ref="JPV3:JPX3"/>
    <mergeCell ref="JPY3:JQA3"/>
    <mergeCell ref="JOX3:JOZ3"/>
    <mergeCell ref="JPA3:JPC3"/>
    <mergeCell ref="JPD3:JPF3"/>
    <mergeCell ref="JPG3:JPI3"/>
    <mergeCell ref="JPJ3:JPL3"/>
    <mergeCell ref="JWK3:JWM3"/>
    <mergeCell ref="JWN3:JWP3"/>
    <mergeCell ref="JWQ3:JWS3"/>
    <mergeCell ref="JWT3:JWV3"/>
    <mergeCell ref="JWW3:JWY3"/>
    <mergeCell ref="JVV3:JVX3"/>
    <mergeCell ref="JVY3:JWA3"/>
    <mergeCell ref="JWB3:JWD3"/>
    <mergeCell ref="JWE3:JWG3"/>
    <mergeCell ref="JWH3:JWJ3"/>
    <mergeCell ref="JVG3:JVI3"/>
    <mergeCell ref="JVJ3:JVL3"/>
    <mergeCell ref="JVM3:JVO3"/>
    <mergeCell ref="JVP3:JVR3"/>
    <mergeCell ref="JVS3:JVU3"/>
    <mergeCell ref="JUR3:JUT3"/>
    <mergeCell ref="JUU3:JUW3"/>
    <mergeCell ref="JUX3:JUZ3"/>
    <mergeCell ref="JVA3:JVC3"/>
    <mergeCell ref="JVD3:JVF3"/>
    <mergeCell ref="JUC3:JUE3"/>
    <mergeCell ref="JUF3:JUH3"/>
    <mergeCell ref="JUI3:JUK3"/>
    <mergeCell ref="JUL3:JUN3"/>
    <mergeCell ref="JUO3:JUQ3"/>
    <mergeCell ref="JTN3:JTP3"/>
    <mergeCell ref="JTQ3:JTS3"/>
    <mergeCell ref="JTT3:JTV3"/>
    <mergeCell ref="JTW3:JTY3"/>
    <mergeCell ref="JTZ3:JUB3"/>
    <mergeCell ref="JSY3:JTA3"/>
    <mergeCell ref="JTB3:JTD3"/>
    <mergeCell ref="JTE3:JTG3"/>
    <mergeCell ref="JTH3:JTJ3"/>
    <mergeCell ref="JTK3:JTM3"/>
    <mergeCell ref="KAL3:KAN3"/>
    <mergeCell ref="KAO3:KAQ3"/>
    <mergeCell ref="KAR3:KAT3"/>
    <mergeCell ref="KAU3:KAW3"/>
    <mergeCell ref="KAX3:KAZ3"/>
    <mergeCell ref="JZW3:JZY3"/>
    <mergeCell ref="JZZ3:KAB3"/>
    <mergeCell ref="KAC3:KAE3"/>
    <mergeCell ref="KAF3:KAH3"/>
    <mergeCell ref="KAI3:KAK3"/>
    <mergeCell ref="JZH3:JZJ3"/>
    <mergeCell ref="JZK3:JZM3"/>
    <mergeCell ref="JZN3:JZP3"/>
    <mergeCell ref="JZQ3:JZS3"/>
    <mergeCell ref="JZT3:JZV3"/>
    <mergeCell ref="JYS3:JYU3"/>
    <mergeCell ref="JYV3:JYX3"/>
    <mergeCell ref="JYY3:JZA3"/>
    <mergeCell ref="JZB3:JZD3"/>
    <mergeCell ref="JZE3:JZG3"/>
    <mergeCell ref="JYD3:JYF3"/>
    <mergeCell ref="JYG3:JYI3"/>
    <mergeCell ref="JYJ3:JYL3"/>
    <mergeCell ref="JYM3:JYO3"/>
    <mergeCell ref="JYP3:JYR3"/>
    <mergeCell ref="JXO3:JXQ3"/>
    <mergeCell ref="JXR3:JXT3"/>
    <mergeCell ref="JXU3:JXW3"/>
    <mergeCell ref="JXX3:JXZ3"/>
    <mergeCell ref="JYA3:JYC3"/>
    <mergeCell ref="JWZ3:JXB3"/>
    <mergeCell ref="JXC3:JXE3"/>
    <mergeCell ref="JXF3:JXH3"/>
    <mergeCell ref="JXI3:JXK3"/>
    <mergeCell ref="JXL3:JXN3"/>
    <mergeCell ref="KEM3:KEO3"/>
    <mergeCell ref="KEP3:KER3"/>
    <mergeCell ref="KES3:KEU3"/>
    <mergeCell ref="KEV3:KEX3"/>
    <mergeCell ref="KEY3:KFA3"/>
    <mergeCell ref="KDX3:KDZ3"/>
    <mergeCell ref="KEA3:KEC3"/>
    <mergeCell ref="KED3:KEF3"/>
    <mergeCell ref="KEG3:KEI3"/>
    <mergeCell ref="KEJ3:KEL3"/>
    <mergeCell ref="KDI3:KDK3"/>
    <mergeCell ref="KDL3:KDN3"/>
    <mergeCell ref="KDO3:KDQ3"/>
    <mergeCell ref="KDR3:KDT3"/>
    <mergeCell ref="KDU3:KDW3"/>
    <mergeCell ref="KCT3:KCV3"/>
    <mergeCell ref="KCW3:KCY3"/>
    <mergeCell ref="KCZ3:KDB3"/>
    <mergeCell ref="KDC3:KDE3"/>
    <mergeCell ref="KDF3:KDH3"/>
    <mergeCell ref="KCE3:KCG3"/>
    <mergeCell ref="KCH3:KCJ3"/>
    <mergeCell ref="KCK3:KCM3"/>
    <mergeCell ref="KCN3:KCP3"/>
    <mergeCell ref="KCQ3:KCS3"/>
    <mergeCell ref="KBP3:KBR3"/>
    <mergeCell ref="KBS3:KBU3"/>
    <mergeCell ref="KBV3:KBX3"/>
    <mergeCell ref="KBY3:KCA3"/>
    <mergeCell ref="KCB3:KCD3"/>
    <mergeCell ref="KBA3:KBC3"/>
    <mergeCell ref="KBD3:KBF3"/>
    <mergeCell ref="KBG3:KBI3"/>
    <mergeCell ref="KBJ3:KBL3"/>
    <mergeCell ref="KBM3:KBO3"/>
    <mergeCell ref="KIN3:KIP3"/>
    <mergeCell ref="KIQ3:KIS3"/>
    <mergeCell ref="KIT3:KIV3"/>
    <mergeCell ref="KIW3:KIY3"/>
    <mergeCell ref="KIZ3:KJB3"/>
    <mergeCell ref="KHY3:KIA3"/>
    <mergeCell ref="KIB3:KID3"/>
    <mergeCell ref="KIE3:KIG3"/>
    <mergeCell ref="KIH3:KIJ3"/>
    <mergeCell ref="KIK3:KIM3"/>
    <mergeCell ref="KHJ3:KHL3"/>
    <mergeCell ref="KHM3:KHO3"/>
    <mergeCell ref="KHP3:KHR3"/>
    <mergeCell ref="KHS3:KHU3"/>
    <mergeCell ref="KHV3:KHX3"/>
    <mergeCell ref="KGU3:KGW3"/>
    <mergeCell ref="KGX3:KGZ3"/>
    <mergeCell ref="KHA3:KHC3"/>
    <mergeCell ref="KHD3:KHF3"/>
    <mergeCell ref="KHG3:KHI3"/>
    <mergeCell ref="KGF3:KGH3"/>
    <mergeCell ref="KGI3:KGK3"/>
    <mergeCell ref="KGL3:KGN3"/>
    <mergeCell ref="KGO3:KGQ3"/>
    <mergeCell ref="KGR3:KGT3"/>
    <mergeCell ref="KFQ3:KFS3"/>
    <mergeCell ref="KFT3:KFV3"/>
    <mergeCell ref="KFW3:KFY3"/>
    <mergeCell ref="KFZ3:KGB3"/>
    <mergeCell ref="KGC3:KGE3"/>
    <mergeCell ref="KFB3:KFD3"/>
    <mergeCell ref="KFE3:KFG3"/>
    <mergeCell ref="KFH3:KFJ3"/>
    <mergeCell ref="KFK3:KFM3"/>
    <mergeCell ref="KFN3:KFP3"/>
    <mergeCell ref="KMO3:KMQ3"/>
    <mergeCell ref="KMR3:KMT3"/>
    <mergeCell ref="KMU3:KMW3"/>
    <mergeCell ref="KMX3:KMZ3"/>
    <mergeCell ref="KNA3:KNC3"/>
    <mergeCell ref="KLZ3:KMB3"/>
    <mergeCell ref="KMC3:KME3"/>
    <mergeCell ref="KMF3:KMH3"/>
    <mergeCell ref="KMI3:KMK3"/>
    <mergeCell ref="KML3:KMN3"/>
    <mergeCell ref="KLK3:KLM3"/>
    <mergeCell ref="KLN3:KLP3"/>
    <mergeCell ref="KLQ3:KLS3"/>
    <mergeCell ref="KLT3:KLV3"/>
    <mergeCell ref="KLW3:KLY3"/>
    <mergeCell ref="KKV3:KKX3"/>
    <mergeCell ref="KKY3:KLA3"/>
    <mergeCell ref="KLB3:KLD3"/>
    <mergeCell ref="KLE3:KLG3"/>
    <mergeCell ref="KLH3:KLJ3"/>
    <mergeCell ref="KKG3:KKI3"/>
    <mergeCell ref="KKJ3:KKL3"/>
    <mergeCell ref="KKM3:KKO3"/>
    <mergeCell ref="KKP3:KKR3"/>
    <mergeCell ref="KKS3:KKU3"/>
    <mergeCell ref="KJR3:KJT3"/>
    <mergeCell ref="KJU3:KJW3"/>
    <mergeCell ref="KJX3:KJZ3"/>
    <mergeCell ref="KKA3:KKC3"/>
    <mergeCell ref="KKD3:KKF3"/>
    <mergeCell ref="KJC3:KJE3"/>
    <mergeCell ref="KJF3:KJH3"/>
    <mergeCell ref="KJI3:KJK3"/>
    <mergeCell ref="KJL3:KJN3"/>
    <mergeCell ref="KJO3:KJQ3"/>
    <mergeCell ref="KQP3:KQR3"/>
    <mergeCell ref="KQS3:KQU3"/>
    <mergeCell ref="KQV3:KQX3"/>
    <mergeCell ref="KQY3:KRA3"/>
    <mergeCell ref="KRB3:KRD3"/>
    <mergeCell ref="KQA3:KQC3"/>
    <mergeCell ref="KQD3:KQF3"/>
    <mergeCell ref="KQG3:KQI3"/>
    <mergeCell ref="KQJ3:KQL3"/>
    <mergeCell ref="KQM3:KQO3"/>
    <mergeCell ref="KPL3:KPN3"/>
    <mergeCell ref="KPO3:KPQ3"/>
    <mergeCell ref="KPR3:KPT3"/>
    <mergeCell ref="KPU3:KPW3"/>
    <mergeCell ref="KPX3:KPZ3"/>
    <mergeCell ref="KOW3:KOY3"/>
    <mergeCell ref="KOZ3:KPB3"/>
    <mergeCell ref="KPC3:KPE3"/>
    <mergeCell ref="KPF3:KPH3"/>
    <mergeCell ref="KPI3:KPK3"/>
    <mergeCell ref="KOH3:KOJ3"/>
    <mergeCell ref="KOK3:KOM3"/>
    <mergeCell ref="KON3:KOP3"/>
    <mergeCell ref="KOQ3:KOS3"/>
    <mergeCell ref="KOT3:KOV3"/>
    <mergeCell ref="KNS3:KNU3"/>
    <mergeCell ref="KNV3:KNX3"/>
    <mergeCell ref="KNY3:KOA3"/>
    <mergeCell ref="KOB3:KOD3"/>
    <mergeCell ref="KOE3:KOG3"/>
    <mergeCell ref="KND3:KNF3"/>
    <mergeCell ref="KNG3:KNI3"/>
    <mergeCell ref="KNJ3:KNL3"/>
    <mergeCell ref="KNM3:KNO3"/>
    <mergeCell ref="KNP3:KNR3"/>
    <mergeCell ref="KUQ3:KUS3"/>
    <mergeCell ref="KUT3:KUV3"/>
    <mergeCell ref="KUW3:KUY3"/>
    <mergeCell ref="KUZ3:KVB3"/>
    <mergeCell ref="KVC3:KVE3"/>
    <mergeCell ref="KUB3:KUD3"/>
    <mergeCell ref="KUE3:KUG3"/>
    <mergeCell ref="KUH3:KUJ3"/>
    <mergeCell ref="KUK3:KUM3"/>
    <mergeCell ref="KUN3:KUP3"/>
    <mergeCell ref="KTM3:KTO3"/>
    <mergeCell ref="KTP3:KTR3"/>
    <mergeCell ref="KTS3:KTU3"/>
    <mergeCell ref="KTV3:KTX3"/>
    <mergeCell ref="KTY3:KUA3"/>
    <mergeCell ref="KSX3:KSZ3"/>
    <mergeCell ref="KTA3:KTC3"/>
    <mergeCell ref="KTD3:KTF3"/>
    <mergeCell ref="KTG3:KTI3"/>
    <mergeCell ref="KTJ3:KTL3"/>
    <mergeCell ref="KSI3:KSK3"/>
    <mergeCell ref="KSL3:KSN3"/>
    <mergeCell ref="KSO3:KSQ3"/>
    <mergeCell ref="KSR3:KST3"/>
    <mergeCell ref="KSU3:KSW3"/>
    <mergeCell ref="KRT3:KRV3"/>
    <mergeCell ref="KRW3:KRY3"/>
    <mergeCell ref="KRZ3:KSB3"/>
    <mergeCell ref="KSC3:KSE3"/>
    <mergeCell ref="KSF3:KSH3"/>
    <mergeCell ref="KRE3:KRG3"/>
    <mergeCell ref="KRH3:KRJ3"/>
    <mergeCell ref="KRK3:KRM3"/>
    <mergeCell ref="KRN3:KRP3"/>
    <mergeCell ref="KRQ3:KRS3"/>
    <mergeCell ref="KYR3:KYT3"/>
    <mergeCell ref="KYU3:KYW3"/>
    <mergeCell ref="KYX3:KYZ3"/>
    <mergeCell ref="KZA3:KZC3"/>
    <mergeCell ref="KZD3:KZF3"/>
    <mergeCell ref="KYC3:KYE3"/>
    <mergeCell ref="KYF3:KYH3"/>
    <mergeCell ref="KYI3:KYK3"/>
    <mergeCell ref="KYL3:KYN3"/>
    <mergeCell ref="KYO3:KYQ3"/>
    <mergeCell ref="KXN3:KXP3"/>
    <mergeCell ref="KXQ3:KXS3"/>
    <mergeCell ref="KXT3:KXV3"/>
    <mergeCell ref="KXW3:KXY3"/>
    <mergeCell ref="KXZ3:KYB3"/>
    <mergeCell ref="KWY3:KXA3"/>
    <mergeCell ref="KXB3:KXD3"/>
    <mergeCell ref="KXE3:KXG3"/>
    <mergeCell ref="KXH3:KXJ3"/>
    <mergeCell ref="KXK3:KXM3"/>
    <mergeCell ref="KWJ3:KWL3"/>
    <mergeCell ref="KWM3:KWO3"/>
    <mergeCell ref="KWP3:KWR3"/>
    <mergeCell ref="KWS3:KWU3"/>
    <mergeCell ref="KWV3:KWX3"/>
    <mergeCell ref="KVU3:KVW3"/>
    <mergeCell ref="KVX3:KVZ3"/>
    <mergeCell ref="KWA3:KWC3"/>
    <mergeCell ref="KWD3:KWF3"/>
    <mergeCell ref="KWG3:KWI3"/>
    <mergeCell ref="KVF3:KVH3"/>
    <mergeCell ref="KVI3:KVK3"/>
    <mergeCell ref="KVL3:KVN3"/>
    <mergeCell ref="KVO3:KVQ3"/>
    <mergeCell ref="KVR3:KVT3"/>
    <mergeCell ref="LCS3:LCU3"/>
    <mergeCell ref="LCV3:LCX3"/>
    <mergeCell ref="LCY3:LDA3"/>
    <mergeCell ref="LDB3:LDD3"/>
    <mergeCell ref="LDE3:LDG3"/>
    <mergeCell ref="LCD3:LCF3"/>
    <mergeCell ref="LCG3:LCI3"/>
    <mergeCell ref="LCJ3:LCL3"/>
    <mergeCell ref="LCM3:LCO3"/>
    <mergeCell ref="LCP3:LCR3"/>
    <mergeCell ref="LBO3:LBQ3"/>
    <mergeCell ref="LBR3:LBT3"/>
    <mergeCell ref="LBU3:LBW3"/>
    <mergeCell ref="LBX3:LBZ3"/>
    <mergeCell ref="LCA3:LCC3"/>
    <mergeCell ref="LAZ3:LBB3"/>
    <mergeCell ref="LBC3:LBE3"/>
    <mergeCell ref="LBF3:LBH3"/>
    <mergeCell ref="LBI3:LBK3"/>
    <mergeCell ref="LBL3:LBN3"/>
    <mergeCell ref="LAK3:LAM3"/>
    <mergeCell ref="LAN3:LAP3"/>
    <mergeCell ref="LAQ3:LAS3"/>
    <mergeCell ref="LAT3:LAV3"/>
    <mergeCell ref="LAW3:LAY3"/>
    <mergeCell ref="KZV3:KZX3"/>
    <mergeCell ref="KZY3:LAA3"/>
    <mergeCell ref="LAB3:LAD3"/>
    <mergeCell ref="LAE3:LAG3"/>
    <mergeCell ref="LAH3:LAJ3"/>
    <mergeCell ref="KZG3:KZI3"/>
    <mergeCell ref="KZJ3:KZL3"/>
    <mergeCell ref="KZM3:KZO3"/>
    <mergeCell ref="KZP3:KZR3"/>
    <mergeCell ref="KZS3:KZU3"/>
    <mergeCell ref="LGT3:LGV3"/>
    <mergeCell ref="LGW3:LGY3"/>
    <mergeCell ref="LGZ3:LHB3"/>
    <mergeCell ref="LHC3:LHE3"/>
    <mergeCell ref="LHF3:LHH3"/>
    <mergeCell ref="LGE3:LGG3"/>
    <mergeCell ref="LGH3:LGJ3"/>
    <mergeCell ref="LGK3:LGM3"/>
    <mergeCell ref="LGN3:LGP3"/>
    <mergeCell ref="LGQ3:LGS3"/>
    <mergeCell ref="LFP3:LFR3"/>
    <mergeCell ref="LFS3:LFU3"/>
    <mergeCell ref="LFV3:LFX3"/>
    <mergeCell ref="LFY3:LGA3"/>
    <mergeCell ref="LGB3:LGD3"/>
    <mergeCell ref="LFA3:LFC3"/>
    <mergeCell ref="LFD3:LFF3"/>
    <mergeCell ref="LFG3:LFI3"/>
    <mergeCell ref="LFJ3:LFL3"/>
    <mergeCell ref="LFM3:LFO3"/>
    <mergeCell ref="LEL3:LEN3"/>
    <mergeCell ref="LEO3:LEQ3"/>
    <mergeCell ref="LER3:LET3"/>
    <mergeCell ref="LEU3:LEW3"/>
    <mergeCell ref="LEX3:LEZ3"/>
    <mergeCell ref="LDW3:LDY3"/>
    <mergeCell ref="LDZ3:LEB3"/>
    <mergeCell ref="LEC3:LEE3"/>
    <mergeCell ref="LEF3:LEH3"/>
    <mergeCell ref="LEI3:LEK3"/>
    <mergeCell ref="LDH3:LDJ3"/>
    <mergeCell ref="LDK3:LDM3"/>
    <mergeCell ref="LDN3:LDP3"/>
    <mergeCell ref="LDQ3:LDS3"/>
    <mergeCell ref="LDT3:LDV3"/>
    <mergeCell ref="LKU3:LKW3"/>
    <mergeCell ref="LKX3:LKZ3"/>
    <mergeCell ref="LLA3:LLC3"/>
    <mergeCell ref="LLD3:LLF3"/>
    <mergeCell ref="LLG3:LLI3"/>
    <mergeCell ref="LKF3:LKH3"/>
    <mergeCell ref="LKI3:LKK3"/>
    <mergeCell ref="LKL3:LKN3"/>
    <mergeCell ref="LKO3:LKQ3"/>
    <mergeCell ref="LKR3:LKT3"/>
    <mergeCell ref="LJQ3:LJS3"/>
    <mergeCell ref="LJT3:LJV3"/>
    <mergeCell ref="LJW3:LJY3"/>
    <mergeCell ref="LJZ3:LKB3"/>
    <mergeCell ref="LKC3:LKE3"/>
    <mergeCell ref="LJB3:LJD3"/>
    <mergeCell ref="LJE3:LJG3"/>
    <mergeCell ref="LJH3:LJJ3"/>
    <mergeCell ref="LJK3:LJM3"/>
    <mergeCell ref="LJN3:LJP3"/>
    <mergeCell ref="LIM3:LIO3"/>
    <mergeCell ref="LIP3:LIR3"/>
    <mergeCell ref="LIS3:LIU3"/>
    <mergeCell ref="LIV3:LIX3"/>
    <mergeCell ref="LIY3:LJA3"/>
    <mergeCell ref="LHX3:LHZ3"/>
    <mergeCell ref="LIA3:LIC3"/>
    <mergeCell ref="LID3:LIF3"/>
    <mergeCell ref="LIG3:LII3"/>
    <mergeCell ref="LIJ3:LIL3"/>
    <mergeCell ref="LHI3:LHK3"/>
    <mergeCell ref="LHL3:LHN3"/>
    <mergeCell ref="LHO3:LHQ3"/>
    <mergeCell ref="LHR3:LHT3"/>
    <mergeCell ref="LHU3:LHW3"/>
    <mergeCell ref="LOV3:LOX3"/>
    <mergeCell ref="LOY3:LPA3"/>
    <mergeCell ref="LPB3:LPD3"/>
    <mergeCell ref="LPE3:LPG3"/>
    <mergeCell ref="LPH3:LPJ3"/>
    <mergeCell ref="LOG3:LOI3"/>
    <mergeCell ref="LOJ3:LOL3"/>
    <mergeCell ref="LOM3:LOO3"/>
    <mergeCell ref="LOP3:LOR3"/>
    <mergeCell ref="LOS3:LOU3"/>
    <mergeCell ref="LNR3:LNT3"/>
    <mergeCell ref="LNU3:LNW3"/>
    <mergeCell ref="LNX3:LNZ3"/>
    <mergeCell ref="LOA3:LOC3"/>
    <mergeCell ref="LOD3:LOF3"/>
    <mergeCell ref="LNC3:LNE3"/>
    <mergeCell ref="LNF3:LNH3"/>
    <mergeCell ref="LNI3:LNK3"/>
    <mergeCell ref="LNL3:LNN3"/>
    <mergeCell ref="LNO3:LNQ3"/>
    <mergeCell ref="LMN3:LMP3"/>
    <mergeCell ref="LMQ3:LMS3"/>
    <mergeCell ref="LMT3:LMV3"/>
    <mergeCell ref="LMW3:LMY3"/>
    <mergeCell ref="LMZ3:LNB3"/>
    <mergeCell ref="LLY3:LMA3"/>
    <mergeCell ref="LMB3:LMD3"/>
    <mergeCell ref="LME3:LMG3"/>
    <mergeCell ref="LMH3:LMJ3"/>
    <mergeCell ref="LMK3:LMM3"/>
    <mergeCell ref="LLJ3:LLL3"/>
    <mergeCell ref="LLM3:LLO3"/>
    <mergeCell ref="LLP3:LLR3"/>
    <mergeCell ref="LLS3:LLU3"/>
    <mergeCell ref="LLV3:LLX3"/>
    <mergeCell ref="LSW3:LSY3"/>
    <mergeCell ref="LSZ3:LTB3"/>
    <mergeCell ref="LTC3:LTE3"/>
    <mergeCell ref="LTF3:LTH3"/>
    <mergeCell ref="LTI3:LTK3"/>
    <mergeCell ref="LSH3:LSJ3"/>
    <mergeCell ref="LSK3:LSM3"/>
    <mergeCell ref="LSN3:LSP3"/>
    <mergeCell ref="LSQ3:LSS3"/>
    <mergeCell ref="LST3:LSV3"/>
    <mergeCell ref="LRS3:LRU3"/>
    <mergeCell ref="LRV3:LRX3"/>
    <mergeCell ref="LRY3:LSA3"/>
    <mergeCell ref="LSB3:LSD3"/>
    <mergeCell ref="LSE3:LSG3"/>
    <mergeCell ref="LRD3:LRF3"/>
    <mergeCell ref="LRG3:LRI3"/>
    <mergeCell ref="LRJ3:LRL3"/>
    <mergeCell ref="LRM3:LRO3"/>
    <mergeCell ref="LRP3:LRR3"/>
    <mergeCell ref="LQO3:LQQ3"/>
    <mergeCell ref="LQR3:LQT3"/>
    <mergeCell ref="LQU3:LQW3"/>
    <mergeCell ref="LQX3:LQZ3"/>
    <mergeCell ref="LRA3:LRC3"/>
    <mergeCell ref="LPZ3:LQB3"/>
    <mergeCell ref="LQC3:LQE3"/>
    <mergeCell ref="LQF3:LQH3"/>
    <mergeCell ref="LQI3:LQK3"/>
    <mergeCell ref="LQL3:LQN3"/>
    <mergeCell ref="LPK3:LPM3"/>
    <mergeCell ref="LPN3:LPP3"/>
    <mergeCell ref="LPQ3:LPS3"/>
    <mergeCell ref="LPT3:LPV3"/>
    <mergeCell ref="LPW3:LPY3"/>
    <mergeCell ref="LWX3:LWZ3"/>
    <mergeCell ref="LXA3:LXC3"/>
    <mergeCell ref="LXD3:LXF3"/>
    <mergeCell ref="LXG3:LXI3"/>
    <mergeCell ref="LXJ3:LXL3"/>
    <mergeCell ref="LWI3:LWK3"/>
    <mergeCell ref="LWL3:LWN3"/>
    <mergeCell ref="LWO3:LWQ3"/>
    <mergeCell ref="LWR3:LWT3"/>
    <mergeCell ref="LWU3:LWW3"/>
    <mergeCell ref="LVT3:LVV3"/>
    <mergeCell ref="LVW3:LVY3"/>
    <mergeCell ref="LVZ3:LWB3"/>
    <mergeCell ref="LWC3:LWE3"/>
    <mergeCell ref="LWF3:LWH3"/>
    <mergeCell ref="LVE3:LVG3"/>
    <mergeCell ref="LVH3:LVJ3"/>
    <mergeCell ref="LVK3:LVM3"/>
    <mergeCell ref="LVN3:LVP3"/>
    <mergeCell ref="LVQ3:LVS3"/>
    <mergeCell ref="LUP3:LUR3"/>
    <mergeCell ref="LUS3:LUU3"/>
    <mergeCell ref="LUV3:LUX3"/>
    <mergeCell ref="LUY3:LVA3"/>
    <mergeCell ref="LVB3:LVD3"/>
    <mergeCell ref="LUA3:LUC3"/>
    <mergeCell ref="LUD3:LUF3"/>
    <mergeCell ref="LUG3:LUI3"/>
    <mergeCell ref="LUJ3:LUL3"/>
    <mergeCell ref="LUM3:LUO3"/>
    <mergeCell ref="LTL3:LTN3"/>
    <mergeCell ref="LTO3:LTQ3"/>
    <mergeCell ref="LTR3:LTT3"/>
    <mergeCell ref="LTU3:LTW3"/>
    <mergeCell ref="LTX3:LTZ3"/>
    <mergeCell ref="MAY3:MBA3"/>
    <mergeCell ref="MBB3:MBD3"/>
    <mergeCell ref="MBE3:MBG3"/>
    <mergeCell ref="MBH3:MBJ3"/>
    <mergeCell ref="MBK3:MBM3"/>
    <mergeCell ref="MAJ3:MAL3"/>
    <mergeCell ref="MAM3:MAO3"/>
    <mergeCell ref="MAP3:MAR3"/>
    <mergeCell ref="MAS3:MAU3"/>
    <mergeCell ref="MAV3:MAX3"/>
    <mergeCell ref="LZU3:LZW3"/>
    <mergeCell ref="LZX3:LZZ3"/>
    <mergeCell ref="MAA3:MAC3"/>
    <mergeCell ref="MAD3:MAF3"/>
    <mergeCell ref="MAG3:MAI3"/>
    <mergeCell ref="LZF3:LZH3"/>
    <mergeCell ref="LZI3:LZK3"/>
    <mergeCell ref="LZL3:LZN3"/>
    <mergeCell ref="LZO3:LZQ3"/>
    <mergeCell ref="LZR3:LZT3"/>
    <mergeCell ref="LYQ3:LYS3"/>
    <mergeCell ref="LYT3:LYV3"/>
    <mergeCell ref="LYW3:LYY3"/>
    <mergeCell ref="LYZ3:LZB3"/>
    <mergeCell ref="LZC3:LZE3"/>
    <mergeCell ref="LYB3:LYD3"/>
    <mergeCell ref="LYE3:LYG3"/>
    <mergeCell ref="LYH3:LYJ3"/>
    <mergeCell ref="LYK3:LYM3"/>
    <mergeCell ref="LYN3:LYP3"/>
    <mergeCell ref="LXM3:LXO3"/>
    <mergeCell ref="LXP3:LXR3"/>
    <mergeCell ref="LXS3:LXU3"/>
    <mergeCell ref="LXV3:LXX3"/>
    <mergeCell ref="LXY3:LYA3"/>
    <mergeCell ref="MEZ3:MFB3"/>
    <mergeCell ref="MFC3:MFE3"/>
    <mergeCell ref="MFF3:MFH3"/>
    <mergeCell ref="MFI3:MFK3"/>
    <mergeCell ref="MFL3:MFN3"/>
    <mergeCell ref="MEK3:MEM3"/>
    <mergeCell ref="MEN3:MEP3"/>
    <mergeCell ref="MEQ3:MES3"/>
    <mergeCell ref="MET3:MEV3"/>
    <mergeCell ref="MEW3:MEY3"/>
    <mergeCell ref="MDV3:MDX3"/>
    <mergeCell ref="MDY3:MEA3"/>
    <mergeCell ref="MEB3:MED3"/>
    <mergeCell ref="MEE3:MEG3"/>
    <mergeCell ref="MEH3:MEJ3"/>
    <mergeCell ref="MDG3:MDI3"/>
    <mergeCell ref="MDJ3:MDL3"/>
    <mergeCell ref="MDM3:MDO3"/>
    <mergeCell ref="MDP3:MDR3"/>
    <mergeCell ref="MDS3:MDU3"/>
    <mergeCell ref="MCR3:MCT3"/>
    <mergeCell ref="MCU3:MCW3"/>
    <mergeCell ref="MCX3:MCZ3"/>
    <mergeCell ref="MDA3:MDC3"/>
    <mergeCell ref="MDD3:MDF3"/>
    <mergeCell ref="MCC3:MCE3"/>
    <mergeCell ref="MCF3:MCH3"/>
    <mergeCell ref="MCI3:MCK3"/>
    <mergeCell ref="MCL3:MCN3"/>
    <mergeCell ref="MCO3:MCQ3"/>
    <mergeCell ref="MBN3:MBP3"/>
    <mergeCell ref="MBQ3:MBS3"/>
    <mergeCell ref="MBT3:MBV3"/>
    <mergeCell ref="MBW3:MBY3"/>
    <mergeCell ref="MBZ3:MCB3"/>
    <mergeCell ref="MJA3:MJC3"/>
    <mergeCell ref="MJD3:MJF3"/>
    <mergeCell ref="MJG3:MJI3"/>
    <mergeCell ref="MJJ3:MJL3"/>
    <mergeCell ref="MJM3:MJO3"/>
    <mergeCell ref="MIL3:MIN3"/>
    <mergeCell ref="MIO3:MIQ3"/>
    <mergeCell ref="MIR3:MIT3"/>
    <mergeCell ref="MIU3:MIW3"/>
    <mergeCell ref="MIX3:MIZ3"/>
    <mergeCell ref="MHW3:MHY3"/>
    <mergeCell ref="MHZ3:MIB3"/>
    <mergeCell ref="MIC3:MIE3"/>
    <mergeCell ref="MIF3:MIH3"/>
    <mergeCell ref="MII3:MIK3"/>
    <mergeCell ref="MHH3:MHJ3"/>
    <mergeCell ref="MHK3:MHM3"/>
    <mergeCell ref="MHN3:MHP3"/>
    <mergeCell ref="MHQ3:MHS3"/>
    <mergeCell ref="MHT3:MHV3"/>
    <mergeCell ref="MGS3:MGU3"/>
    <mergeCell ref="MGV3:MGX3"/>
    <mergeCell ref="MGY3:MHA3"/>
    <mergeCell ref="MHB3:MHD3"/>
    <mergeCell ref="MHE3:MHG3"/>
    <mergeCell ref="MGD3:MGF3"/>
    <mergeCell ref="MGG3:MGI3"/>
    <mergeCell ref="MGJ3:MGL3"/>
    <mergeCell ref="MGM3:MGO3"/>
    <mergeCell ref="MGP3:MGR3"/>
    <mergeCell ref="MFO3:MFQ3"/>
    <mergeCell ref="MFR3:MFT3"/>
    <mergeCell ref="MFU3:MFW3"/>
    <mergeCell ref="MFX3:MFZ3"/>
    <mergeCell ref="MGA3:MGC3"/>
    <mergeCell ref="MNB3:MND3"/>
    <mergeCell ref="MNE3:MNG3"/>
    <mergeCell ref="MNH3:MNJ3"/>
    <mergeCell ref="MNK3:MNM3"/>
    <mergeCell ref="MNN3:MNP3"/>
    <mergeCell ref="MMM3:MMO3"/>
    <mergeCell ref="MMP3:MMR3"/>
    <mergeCell ref="MMS3:MMU3"/>
    <mergeCell ref="MMV3:MMX3"/>
    <mergeCell ref="MMY3:MNA3"/>
    <mergeCell ref="MLX3:MLZ3"/>
    <mergeCell ref="MMA3:MMC3"/>
    <mergeCell ref="MMD3:MMF3"/>
    <mergeCell ref="MMG3:MMI3"/>
    <mergeCell ref="MMJ3:MML3"/>
    <mergeCell ref="MLI3:MLK3"/>
    <mergeCell ref="MLL3:MLN3"/>
    <mergeCell ref="MLO3:MLQ3"/>
    <mergeCell ref="MLR3:MLT3"/>
    <mergeCell ref="MLU3:MLW3"/>
    <mergeCell ref="MKT3:MKV3"/>
    <mergeCell ref="MKW3:MKY3"/>
    <mergeCell ref="MKZ3:MLB3"/>
    <mergeCell ref="MLC3:MLE3"/>
    <mergeCell ref="MLF3:MLH3"/>
    <mergeCell ref="MKE3:MKG3"/>
    <mergeCell ref="MKH3:MKJ3"/>
    <mergeCell ref="MKK3:MKM3"/>
    <mergeCell ref="MKN3:MKP3"/>
    <mergeCell ref="MKQ3:MKS3"/>
    <mergeCell ref="MJP3:MJR3"/>
    <mergeCell ref="MJS3:MJU3"/>
    <mergeCell ref="MJV3:MJX3"/>
    <mergeCell ref="MJY3:MKA3"/>
    <mergeCell ref="MKB3:MKD3"/>
    <mergeCell ref="MRC3:MRE3"/>
    <mergeCell ref="MRF3:MRH3"/>
    <mergeCell ref="MRI3:MRK3"/>
    <mergeCell ref="MRL3:MRN3"/>
    <mergeCell ref="MRO3:MRQ3"/>
    <mergeCell ref="MQN3:MQP3"/>
    <mergeCell ref="MQQ3:MQS3"/>
    <mergeCell ref="MQT3:MQV3"/>
    <mergeCell ref="MQW3:MQY3"/>
    <mergeCell ref="MQZ3:MRB3"/>
    <mergeCell ref="MPY3:MQA3"/>
    <mergeCell ref="MQB3:MQD3"/>
    <mergeCell ref="MQE3:MQG3"/>
    <mergeCell ref="MQH3:MQJ3"/>
    <mergeCell ref="MQK3:MQM3"/>
    <mergeCell ref="MPJ3:MPL3"/>
    <mergeCell ref="MPM3:MPO3"/>
    <mergeCell ref="MPP3:MPR3"/>
    <mergeCell ref="MPS3:MPU3"/>
    <mergeCell ref="MPV3:MPX3"/>
    <mergeCell ref="MOU3:MOW3"/>
    <mergeCell ref="MOX3:MOZ3"/>
    <mergeCell ref="MPA3:MPC3"/>
    <mergeCell ref="MPD3:MPF3"/>
    <mergeCell ref="MPG3:MPI3"/>
    <mergeCell ref="MOF3:MOH3"/>
    <mergeCell ref="MOI3:MOK3"/>
    <mergeCell ref="MOL3:MON3"/>
    <mergeCell ref="MOO3:MOQ3"/>
    <mergeCell ref="MOR3:MOT3"/>
    <mergeCell ref="MNQ3:MNS3"/>
    <mergeCell ref="MNT3:MNV3"/>
    <mergeCell ref="MNW3:MNY3"/>
    <mergeCell ref="MNZ3:MOB3"/>
    <mergeCell ref="MOC3:MOE3"/>
    <mergeCell ref="MVD3:MVF3"/>
    <mergeCell ref="MVG3:MVI3"/>
    <mergeCell ref="MVJ3:MVL3"/>
    <mergeCell ref="MVM3:MVO3"/>
    <mergeCell ref="MVP3:MVR3"/>
    <mergeCell ref="MUO3:MUQ3"/>
    <mergeCell ref="MUR3:MUT3"/>
    <mergeCell ref="MUU3:MUW3"/>
    <mergeCell ref="MUX3:MUZ3"/>
    <mergeCell ref="MVA3:MVC3"/>
    <mergeCell ref="MTZ3:MUB3"/>
    <mergeCell ref="MUC3:MUE3"/>
    <mergeCell ref="MUF3:MUH3"/>
    <mergeCell ref="MUI3:MUK3"/>
    <mergeCell ref="MUL3:MUN3"/>
    <mergeCell ref="MTK3:MTM3"/>
    <mergeCell ref="MTN3:MTP3"/>
    <mergeCell ref="MTQ3:MTS3"/>
    <mergeCell ref="MTT3:MTV3"/>
    <mergeCell ref="MTW3:MTY3"/>
    <mergeCell ref="MSV3:MSX3"/>
    <mergeCell ref="MSY3:MTA3"/>
    <mergeCell ref="MTB3:MTD3"/>
    <mergeCell ref="MTE3:MTG3"/>
    <mergeCell ref="MTH3:MTJ3"/>
    <mergeCell ref="MSG3:MSI3"/>
    <mergeCell ref="MSJ3:MSL3"/>
    <mergeCell ref="MSM3:MSO3"/>
    <mergeCell ref="MSP3:MSR3"/>
    <mergeCell ref="MSS3:MSU3"/>
    <mergeCell ref="MRR3:MRT3"/>
    <mergeCell ref="MRU3:MRW3"/>
    <mergeCell ref="MRX3:MRZ3"/>
    <mergeCell ref="MSA3:MSC3"/>
    <mergeCell ref="MSD3:MSF3"/>
    <mergeCell ref="MZE3:MZG3"/>
    <mergeCell ref="MZH3:MZJ3"/>
    <mergeCell ref="MZK3:MZM3"/>
    <mergeCell ref="MZN3:MZP3"/>
    <mergeCell ref="MZQ3:MZS3"/>
    <mergeCell ref="MYP3:MYR3"/>
    <mergeCell ref="MYS3:MYU3"/>
    <mergeCell ref="MYV3:MYX3"/>
    <mergeCell ref="MYY3:MZA3"/>
    <mergeCell ref="MZB3:MZD3"/>
    <mergeCell ref="MYA3:MYC3"/>
    <mergeCell ref="MYD3:MYF3"/>
    <mergeCell ref="MYG3:MYI3"/>
    <mergeCell ref="MYJ3:MYL3"/>
    <mergeCell ref="MYM3:MYO3"/>
    <mergeCell ref="MXL3:MXN3"/>
    <mergeCell ref="MXO3:MXQ3"/>
    <mergeCell ref="MXR3:MXT3"/>
    <mergeCell ref="MXU3:MXW3"/>
    <mergeCell ref="MXX3:MXZ3"/>
    <mergeCell ref="MWW3:MWY3"/>
    <mergeCell ref="MWZ3:MXB3"/>
    <mergeCell ref="MXC3:MXE3"/>
    <mergeCell ref="MXF3:MXH3"/>
    <mergeCell ref="MXI3:MXK3"/>
    <mergeCell ref="MWH3:MWJ3"/>
    <mergeCell ref="MWK3:MWM3"/>
    <mergeCell ref="MWN3:MWP3"/>
    <mergeCell ref="MWQ3:MWS3"/>
    <mergeCell ref="MWT3:MWV3"/>
    <mergeCell ref="MVS3:MVU3"/>
    <mergeCell ref="MVV3:MVX3"/>
    <mergeCell ref="MVY3:MWA3"/>
    <mergeCell ref="MWB3:MWD3"/>
    <mergeCell ref="MWE3:MWG3"/>
    <mergeCell ref="NDF3:NDH3"/>
    <mergeCell ref="NDI3:NDK3"/>
    <mergeCell ref="NDL3:NDN3"/>
    <mergeCell ref="NDO3:NDQ3"/>
    <mergeCell ref="NDR3:NDT3"/>
    <mergeCell ref="NCQ3:NCS3"/>
    <mergeCell ref="NCT3:NCV3"/>
    <mergeCell ref="NCW3:NCY3"/>
    <mergeCell ref="NCZ3:NDB3"/>
    <mergeCell ref="NDC3:NDE3"/>
    <mergeCell ref="NCB3:NCD3"/>
    <mergeCell ref="NCE3:NCG3"/>
    <mergeCell ref="NCH3:NCJ3"/>
    <mergeCell ref="NCK3:NCM3"/>
    <mergeCell ref="NCN3:NCP3"/>
    <mergeCell ref="NBM3:NBO3"/>
    <mergeCell ref="NBP3:NBR3"/>
    <mergeCell ref="NBS3:NBU3"/>
    <mergeCell ref="NBV3:NBX3"/>
    <mergeCell ref="NBY3:NCA3"/>
    <mergeCell ref="NAX3:NAZ3"/>
    <mergeCell ref="NBA3:NBC3"/>
    <mergeCell ref="NBD3:NBF3"/>
    <mergeCell ref="NBG3:NBI3"/>
    <mergeCell ref="NBJ3:NBL3"/>
    <mergeCell ref="NAI3:NAK3"/>
    <mergeCell ref="NAL3:NAN3"/>
    <mergeCell ref="NAO3:NAQ3"/>
    <mergeCell ref="NAR3:NAT3"/>
    <mergeCell ref="NAU3:NAW3"/>
    <mergeCell ref="MZT3:MZV3"/>
    <mergeCell ref="MZW3:MZY3"/>
    <mergeCell ref="MZZ3:NAB3"/>
    <mergeCell ref="NAC3:NAE3"/>
    <mergeCell ref="NAF3:NAH3"/>
    <mergeCell ref="NHG3:NHI3"/>
    <mergeCell ref="NHJ3:NHL3"/>
    <mergeCell ref="NHM3:NHO3"/>
    <mergeCell ref="NHP3:NHR3"/>
    <mergeCell ref="NHS3:NHU3"/>
    <mergeCell ref="NGR3:NGT3"/>
    <mergeCell ref="NGU3:NGW3"/>
    <mergeCell ref="NGX3:NGZ3"/>
    <mergeCell ref="NHA3:NHC3"/>
    <mergeCell ref="NHD3:NHF3"/>
    <mergeCell ref="NGC3:NGE3"/>
    <mergeCell ref="NGF3:NGH3"/>
    <mergeCell ref="NGI3:NGK3"/>
    <mergeCell ref="NGL3:NGN3"/>
    <mergeCell ref="NGO3:NGQ3"/>
    <mergeCell ref="NFN3:NFP3"/>
    <mergeCell ref="NFQ3:NFS3"/>
    <mergeCell ref="NFT3:NFV3"/>
    <mergeCell ref="NFW3:NFY3"/>
    <mergeCell ref="NFZ3:NGB3"/>
    <mergeCell ref="NEY3:NFA3"/>
    <mergeCell ref="NFB3:NFD3"/>
    <mergeCell ref="NFE3:NFG3"/>
    <mergeCell ref="NFH3:NFJ3"/>
    <mergeCell ref="NFK3:NFM3"/>
    <mergeCell ref="NEJ3:NEL3"/>
    <mergeCell ref="NEM3:NEO3"/>
    <mergeCell ref="NEP3:NER3"/>
    <mergeCell ref="NES3:NEU3"/>
    <mergeCell ref="NEV3:NEX3"/>
    <mergeCell ref="NDU3:NDW3"/>
    <mergeCell ref="NDX3:NDZ3"/>
    <mergeCell ref="NEA3:NEC3"/>
    <mergeCell ref="NED3:NEF3"/>
    <mergeCell ref="NEG3:NEI3"/>
    <mergeCell ref="NLH3:NLJ3"/>
    <mergeCell ref="NLK3:NLM3"/>
    <mergeCell ref="NLN3:NLP3"/>
    <mergeCell ref="NLQ3:NLS3"/>
    <mergeCell ref="NLT3:NLV3"/>
    <mergeCell ref="NKS3:NKU3"/>
    <mergeCell ref="NKV3:NKX3"/>
    <mergeCell ref="NKY3:NLA3"/>
    <mergeCell ref="NLB3:NLD3"/>
    <mergeCell ref="NLE3:NLG3"/>
    <mergeCell ref="NKD3:NKF3"/>
    <mergeCell ref="NKG3:NKI3"/>
    <mergeCell ref="NKJ3:NKL3"/>
    <mergeCell ref="NKM3:NKO3"/>
    <mergeCell ref="NKP3:NKR3"/>
    <mergeCell ref="NJO3:NJQ3"/>
    <mergeCell ref="NJR3:NJT3"/>
    <mergeCell ref="NJU3:NJW3"/>
    <mergeCell ref="NJX3:NJZ3"/>
    <mergeCell ref="NKA3:NKC3"/>
    <mergeCell ref="NIZ3:NJB3"/>
    <mergeCell ref="NJC3:NJE3"/>
    <mergeCell ref="NJF3:NJH3"/>
    <mergeCell ref="NJI3:NJK3"/>
    <mergeCell ref="NJL3:NJN3"/>
    <mergeCell ref="NIK3:NIM3"/>
    <mergeCell ref="NIN3:NIP3"/>
    <mergeCell ref="NIQ3:NIS3"/>
    <mergeCell ref="NIT3:NIV3"/>
    <mergeCell ref="NIW3:NIY3"/>
    <mergeCell ref="NHV3:NHX3"/>
    <mergeCell ref="NHY3:NIA3"/>
    <mergeCell ref="NIB3:NID3"/>
    <mergeCell ref="NIE3:NIG3"/>
    <mergeCell ref="NIH3:NIJ3"/>
    <mergeCell ref="NPI3:NPK3"/>
    <mergeCell ref="NPL3:NPN3"/>
    <mergeCell ref="NPO3:NPQ3"/>
    <mergeCell ref="NPR3:NPT3"/>
    <mergeCell ref="NPU3:NPW3"/>
    <mergeCell ref="NOT3:NOV3"/>
    <mergeCell ref="NOW3:NOY3"/>
    <mergeCell ref="NOZ3:NPB3"/>
    <mergeCell ref="NPC3:NPE3"/>
    <mergeCell ref="NPF3:NPH3"/>
    <mergeCell ref="NOE3:NOG3"/>
    <mergeCell ref="NOH3:NOJ3"/>
    <mergeCell ref="NOK3:NOM3"/>
    <mergeCell ref="NON3:NOP3"/>
    <mergeCell ref="NOQ3:NOS3"/>
    <mergeCell ref="NNP3:NNR3"/>
    <mergeCell ref="NNS3:NNU3"/>
    <mergeCell ref="NNV3:NNX3"/>
    <mergeCell ref="NNY3:NOA3"/>
    <mergeCell ref="NOB3:NOD3"/>
    <mergeCell ref="NNA3:NNC3"/>
    <mergeCell ref="NND3:NNF3"/>
    <mergeCell ref="NNG3:NNI3"/>
    <mergeCell ref="NNJ3:NNL3"/>
    <mergeCell ref="NNM3:NNO3"/>
    <mergeCell ref="NML3:NMN3"/>
    <mergeCell ref="NMO3:NMQ3"/>
    <mergeCell ref="NMR3:NMT3"/>
    <mergeCell ref="NMU3:NMW3"/>
    <mergeCell ref="NMX3:NMZ3"/>
    <mergeCell ref="NLW3:NLY3"/>
    <mergeCell ref="NLZ3:NMB3"/>
    <mergeCell ref="NMC3:NME3"/>
    <mergeCell ref="NMF3:NMH3"/>
    <mergeCell ref="NMI3:NMK3"/>
    <mergeCell ref="NTJ3:NTL3"/>
    <mergeCell ref="NTM3:NTO3"/>
    <mergeCell ref="NTP3:NTR3"/>
    <mergeCell ref="NTS3:NTU3"/>
    <mergeCell ref="NTV3:NTX3"/>
    <mergeCell ref="NSU3:NSW3"/>
    <mergeCell ref="NSX3:NSZ3"/>
    <mergeCell ref="NTA3:NTC3"/>
    <mergeCell ref="NTD3:NTF3"/>
    <mergeCell ref="NTG3:NTI3"/>
    <mergeCell ref="NSF3:NSH3"/>
    <mergeCell ref="NSI3:NSK3"/>
    <mergeCell ref="NSL3:NSN3"/>
    <mergeCell ref="NSO3:NSQ3"/>
    <mergeCell ref="NSR3:NST3"/>
    <mergeCell ref="NRQ3:NRS3"/>
    <mergeCell ref="NRT3:NRV3"/>
    <mergeCell ref="NRW3:NRY3"/>
    <mergeCell ref="NRZ3:NSB3"/>
    <mergeCell ref="NSC3:NSE3"/>
    <mergeCell ref="NRB3:NRD3"/>
    <mergeCell ref="NRE3:NRG3"/>
    <mergeCell ref="NRH3:NRJ3"/>
    <mergeCell ref="NRK3:NRM3"/>
    <mergeCell ref="NRN3:NRP3"/>
    <mergeCell ref="NQM3:NQO3"/>
    <mergeCell ref="NQP3:NQR3"/>
    <mergeCell ref="NQS3:NQU3"/>
    <mergeCell ref="NQV3:NQX3"/>
    <mergeCell ref="NQY3:NRA3"/>
    <mergeCell ref="NPX3:NPZ3"/>
    <mergeCell ref="NQA3:NQC3"/>
    <mergeCell ref="NQD3:NQF3"/>
    <mergeCell ref="NQG3:NQI3"/>
    <mergeCell ref="NQJ3:NQL3"/>
    <mergeCell ref="NXK3:NXM3"/>
    <mergeCell ref="NXN3:NXP3"/>
    <mergeCell ref="NXQ3:NXS3"/>
    <mergeCell ref="NXT3:NXV3"/>
    <mergeCell ref="NXW3:NXY3"/>
    <mergeCell ref="NWV3:NWX3"/>
    <mergeCell ref="NWY3:NXA3"/>
    <mergeCell ref="NXB3:NXD3"/>
    <mergeCell ref="NXE3:NXG3"/>
    <mergeCell ref="NXH3:NXJ3"/>
    <mergeCell ref="NWG3:NWI3"/>
    <mergeCell ref="NWJ3:NWL3"/>
    <mergeCell ref="NWM3:NWO3"/>
    <mergeCell ref="NWP3:NWR3"/>
    <mergeCell ref="NWS3:NWU3"/>
    <mergeCell ref="NVR3:NVT3"/>
    <mergeCell ref="NVU3:NVW3"/>
    <mergeCell ref="NVX3:NVZ3"/>
    <mergeCell ref="NWA3:NWC3"/>
    <mergeCell ref="NWD3:NWF3"/>
    <mergeCell ref="NVC3:NVE3"/>
    <mergeCell ref="NVF3:NVH3"/>
    <mergeCell ref="NVI3:NVK3"/>
    <mergeCell ref="NVL3:NVN3"/>
    <mergeCell ref="NVO3:NVQ3"/>
    <mergeCell ref="NUN3:NUP3"/>
    <mergeCell ref="NUQ3:NUS3"/>
    <mergeCell ref="NUT3:NUV3"/>
    <mergeCell ref="NUW3:NUY3"/>
    <mergeCell ref="NUZ3:NVB3"/>
    <mergeCell ref="NTY3:NUA3"/>
    <mergeCell ref="NUB3:NUD3"/>
    <mergeCell ref="NUE3:NUG3"/>
    <mergeCell ref="NUH3:NUJ3"/>
    <mergeCell ref="NUK3:NUM3"/>
    <mergeCell ref="OBL3:OBN3"/>
    <mergeCell ref="OBO3:OBQ3"/>
    <mergeCell ref="OBR3:OBT3"/>
    <mergeCell ref="OBU3:OBW3"/>
    <mergeCell ref="OBX3:OBZ3"/>
    <mergeCell ref="OAW3:OAY3"/>
    <mergeCell ref="OAZ3:OBB3"/>
    <mergeCell ref="OBC3:OBE3"/>
    <mergeCell ref="OBF3:OBH3"/>
    <mergeCell ref="OBI3:OBK3"/>
    <mergeCell ref="OAH3:OAJ3"/>
    <mergeCell ref="OAK3:OAM3"/>
    <mergeCell ref="OAN3:OAP3"/>
    <mergeCell ref="OAQ3:OAS3"/>
    <mergeCell ref="OAT3:OAV3"/>
    <mergeCell ref="NZS3:NZU3"/>
    <mergeCell ref="NZV3:NZX3"/>
    <mergeCell ref="NZY3:OAA3"/>
    <mergeCell ref="OAB3:OAD3"/>
    <mergeCell ref="OAE3:OAG3"/>
    <mergeCell ref="NZD3:NZF3"/>
    <mergeCell ref="NZG3:NZI3"/>
    <mergeCell ref="NZJ3:NZL3"/>
    <mergeCell ref="NZM3:NZO3"/>
    <mergeCell ref="NZP3:NZR3"/>
    <mergeCell ref="NYO3:NYQ3"/>
    <mergeCell ref="NYR3:NYT3"/>
    <mergeCell ref="NYU3:NYW3"/>
    <mergeCell ref="NYX3:NYZ3"/>
    <mergeCell ref="NZA3:NZC3"/>
    <mergeCell ref="NXZ3:NYB3"/>
    <mergeCell ref="NYC3:NYE3"/>
    <mergeCell ref="NYF3:NYH3"/>
    <mergeCell ref="NYI3:NYK3"/>
    <mergeCell ref="NYL3:NYN3"/>
    <mergeCell ref="OFM3:OFO3"/>
    <mergeCell ref="OFP3:OFR3"/>
    <mergeCell ref="OFS3:OFU3"/>
    <mergeCell ref="OFV3:OFX3"/>
    <mergeCell ref="OFY3:OGA3"/>
    <mergeCell ref="OEX3:OEZ3"/>
    <mergeCell ref="OFA3:OFC3"/>
    <mergeCell ref="OFD3:OFF3"/>
    <mergeCell ref="OFG3:OFI3"/>
    <mergeCell ref="OFJ3:OFL3"/>
    <mergeCell ref="OEI3:OEK3"/>
    <mergeCell ref="OEL3:OEN3"/>
    <mergeCell ref="OEO3:OEQ3"/>
    <mergeCell ref="OER3:OET3"/>
    <mergeCell ref="OEU3:OEW3"/>
    <mergeCell ref="ODT3:ODV3"/>
    <mergeCell ref="ODW3:ODY3"/>
    <mergeCell ref="ODZ3:OEB3"/>
    <mergeCell ref="OEC3:OEE3"/>
    <mergeCell ref="OEF3:OEH3"/>
    <mergeCell ref="ODE3:ODG3"/>
    <mergeCell ref="ODH3:ODJ3"/>
    <mergeCell ref="ODK3:ODM3"/>
    <mergeCell ref="ODN3:ODP3"/>
    <mergeCell ref="ODQ3:ODS3"/>
    <mergeCell ref="OCP3:OCR3"/>
    <mergeCell ref="OCS3:OCU3"/>
    <mergeCell ref="OCV3:OCX3"/>
    <mergeCell ref="OCY3:ODA3"/>
    <mergeCell ref="ODB3:ODD3"/>
    <mergeCell ref="OCA3:OCC3"/>
    <mergeCell ref="OCD3:OCF3"/>
    <mergeCell ref="OCG3:OCI3"/>
    <mergeCell ref="OCJ3:OCL3"/>
    <mergeCell ref="OCM3:OCO3"/>
    <mergeCell ref="OJN3:OJP3"/>
    <mergeCell ref="OJQ3:OJS3"/>
    <mergeCell ref="OJT3:OJV3"/>
    <mergeCell ref="OJW3:OJY3"/>
    <mergeCell ref="OJZ3:OKB3"/>
    <mergeCell ref="OIY3:OJA3"/>
    <mergeCell ref="OJB3:OJD3"/>
    <mergeCell ref="OJE3:OJG3"/>
    <mergeCell ref="OJH3:OJJ3"/>
    <mergeCell ref="OJK3:OJM3"/>
    <mergeCell ref="OIJ3:OIL3"/>
    <mergeCell ref="OIM3:OIO3"/>
    <mergeCell ref="OIP3:OIR3"/>
    <mergeCell ref="OIS3:OIU3"/>
    <mergeCell ref="OIV3:OIX3"/>
    <mergeCell ref="OHU3:OHW3"/>
    <mergeCell ref="OHX3:OHZ3"/>
    <mergeCell ref="OIA3:OIC3"/>
    <mergeCell ref="OID3:OIF3"/>
    <mergeCell ref="OIG3:OII3"/>
    <mergeCell ref="OHF3:OHH3"/>
    <mergeCell ref="OHI3:OHK3"/>
    <mergeCell ref="OHL3:OHN3"/>
    <mergeCell ref="OHO3:OHQ3"/>
    <mergeCell ref="OHR3:OHT3"/>
    <mergeCell ref="OGQ3:OGS3"/>
    <mergeCell ref="OGT3:OGV3"/>
    <mergeCell ref="OGW3:OGY3"/>
    <mergeCell ref="OGZ3:OHB3"/>
    <mergeCell ref="OHC3:OHE3"/>
    <mergeCell ref="OGB3:OGD3"/>
    <mergeCell ref="OGE3:OGG3"/>
    <mergeCell ref="OGH3:OGJ3"/>
    <mergeCell ref="OGK3:OGM3"/>
    <mergeCell ref="OGN3:OGP3"/>
    <mergeCell ref="ONO3:ONQ3"/>
    <mergeCell ref="ONR3:ONT3"/>
    <mergeCell ref="ONU3:ONW3"/>
    <mergeCell ref="ONX3:ONZ3"/>
    <mergeCell ref="OOA3:OOC3"/>
    <mergeCell ref="OMZ3:ONB3"/>
    <mergeCell ref="ONC3:ONE3"/>
    <mergeCell ref="ONF3:ONH3"/>
    <mergeCell ref="ONI3:ONK3"/>
    <mergeCell ref="ONL3:ONN3"/>
    <mergeCell ref="OMK3:OMM3"/>
    <mergeCell ref="OMN3:OMP3"/>
    <mergeCell ref="OMQ3:OMS3"/>
    <mergeCell ref="OMT3:OMV3"/>
    <mergeCell ref="OMW3:OMY3"/>
    <mergeCell ref="OLV3:OLX3"/>
    <mergeCell ref="OLY3:OMA3"/>
    <mergeCell ref="OMB3:OMD3"/>
    <mergeCell ref="OME3:OMG3"/>
    <mergeCell ref="OMH3:OMJ3"/>
    <mergeCell ref="OLG3:OLI3"/>
    <mergeCell ref="OLJ3:OLL3"/>
    <mergeCell ref="OLM3:OLO3"/>
    <mergeCell ref="OLP3:OLR3"/>
    <mergeCell ref="OLS3:OLU3"/>
    <mergeCell ref="OKR3:OKT3"/>
    <mergeCell ref="OKU3:OKW3"/>
    <mergeCell ref="OKX3:OKZ3"/>
    <mergeCell ref="OLA3:OLC3"/>
    <mergeCell ref="OLD3:OLF3"/>
    <mergeCell ref="OKC3:OKE3"/>
    <mergeCell ref="OKF3:OKH3"/>
    <mergeCell ref="OKI3:OKK3"/>
    <mergeCell ref="OKL3:OKN3"/>
    <mergeCell ref="OKO3:OKQ3"/>
    <mergeCell ref="ORP3:ORR3"/>
    <mergeCell ref="ORS3:ORU3"/>
    <mergeCell ref="ORV3:ORX3"/>
    <mergeCell ref="ORY3:OSA3"/>
    <mergeCell ref="OSB3:OSD3"/>
    <mergeCell ref="ORA3:ORC3"/>
    <mergeCell ref="ORD3:ORF3"/>
    <mergeCell ref="ORG3:ORI3"/>
    <mergeCell ref="ORJ3:ORL3"/>
    <mergeCell ref="ORM3:ORO3"/>
    <mergeCell ref="OQL3:OQN3"/>
    <mergeCell ref="OQO3:OQQ3"/>
    <mergeCell ref="OQR3:OQT3"/>
    <mergeCell ref="OQU3:OQW3"/>
    <mergeCell ref="OQX3:OQZ3"/>
    <mergeCell ref="OPW3:OPY3"/>
    <mergeCell ref="OPZ3:OQB3"/>
    <mergeCell ref="OQC3:OQE3"/>
    <mergeCell ref="OQF3:OQH3"/>
    <mergeCell ref="OQI3:OQK3"/>
    <mergeCell ref="OPH3:OPJ3"/>
    <mergeCell ref="OPK3:OPM3"/>
    <mergeCell ref="OPN3:OPP3"/>
    <mergeCell ref="OPQ3:OPS3"/>
    <mergeCell ref="OPT3:OPV3"/>
    <mergeCell ref="OOS3:OOU3"/>
    <mergeCell ref="OOV3:OOX3"/>
    <mergeCell ref="OOY3:OPA3"/>
    <mergeCell ref="OPB3:OPD3"/>
    <mergeCell ref="OPE3:OPG3"/>
    <mergeCell ref="OOD3:OOF3"/>
    <mergeCell ref="OOG3:OOI3"/>
    <mergeCell ref="OOJ3:OOL3"/>
    <mergeCell ref="OOM3:OOO3"/>
    <mergeCell ref="OOP3:OOR3"/>
    <mergeCell ref="OVQ3:OVS3"/>
    <mergeCell ref="OVT3:OVV3"/>
    <mergeCell ref="OVW3:OVY3"/>
    <mergeCell ref="OVZ3:OWB3"/>
    <mergeCell ref="OWC3:OWE3"/>
    <mergeCell ref="OVB3:OVD3"/>
    <mergeCell ref="OVE3:OVG3"/>
    <mergeCell ref="OVH3:OVJ3"/>
    <mergeCell ref="OVK3:OVM3"/>
    <mergeCell ref="OVN3:OVP3"/>
    <mergeCell ref="OUM3:OUO3"/>
    <mergeCell ref="OUP3:OUR3"/>
    <mergeCell ref="OUS3:OUU3"/>
    <mergeCell ref="OUV3:OUX3"/>
    <mergeCell ref="OUY3:OVA3"/>
    <mergeCell ref="OTX3:OTZ3"/>
    <mergeCell ref="OUA3:OUC3"/>
    <mergeCell ref="OUD3:OUF3"/>
    <mergeCell ref="OUG3:OUI3"/>
    <mergeCell ref="OUJ3:OUL3"/>
    <mergeCell ref="OTI3:OTK3"/>
    <mergeCell ref="OTL3:OTN3"/>
    <mergeCell ref="OTO3:OTQ3"/>
    <mergeCell ref="OTR3:OTT3"/>
    <mergeCell ref="OTU3:OTW3"/>
    <mergeCell ref="OST3:OSV3"/>
    <mergeCell ref="OSW3:OSY3"/>
    <mergeCell ref="OSZ3:OTB3"/>
    <mergeCell ref="OTC3:OTE3"/>
    <mergeCell ref="OTF3:OTH3"/>
    <mergeCell ref="OSE3:OSG3"/>
    <mergeCell ref="OSH3:OSJ3"/>
    <mergeCell ref="OSK3:OSM3"/>
    <mergeCell ref="OSN3:OSP3"/>
    <mergeCell ref="OSQ3:OSS3"/>
    <mergeCell ref="OZR3:OZT3"/>
    <mergeCell ref="OZU3:OZW3"/>
    <mergeCell ref="OZX3:OZZ3"/>
    <mergeCell ref="PAA3:PAC3"/>
    <mergeCell ref="PAD3:PAF3"/>
    <mergeCell ref="OZC3:OZE3"/>
    <mergeCell ref="OZF3:OZH3"/>
    <mergeCell ref="OZI3:OZK3"/>
    <mergeCell ref="OZL3:OZN3"/>
    <mergeCell ref="OZO3:OZQ3"/>
    <mergeCell ref="OYN3:OYP3"/>
    <mergeCell ref="OYQ3:OYS3"/>
    <mergeCell ref="OYT3:OYV3"/>
    <mergeCell ref="OYW3:OYY3"/>
    <mergeCell ref="OYZ3:OZB3"/>
    <mergeCell ref="OXY3:OYA3"/>
    <mergeCell ref="OYB3:OYD3"/>
    <mergeCell ref="OYE3:OYG3"/>
    <mergeCell ref="OYH3:OYJ3"/>
    <mergeCell ref="OYK3:OYM3"/>
    <mergeCell ref="OXJ3:OXL3"/>
    <mergeCell ref="OXM3:OXO3"/>
    <mergeCell ref="OXP3:OXR3"/>
    <mergeCell ref="OXS3:OXU3"/>
    <mergeCell ref="OXV3:OXX3"/>
    <mergeCell ref="OWU3:OWW3"/>
    <mergeCell ref="OWX3:OWZ3"/>
    <mergeCell ref="OXA3:OXC3"/>
    <mergeCell ref="OXD3:OXF3"/>
    <mergeCell ref="OXG3:OXI3"/>
    <mergeCell ref="OWF3:OWH3"/>
    <mergeCell ref="OWI3:OWK3"/>
    <mergeCell ref="OWL3:OWN3"/>
    <mergeCell ref="OWO3:OWQ3"/>
    <mergeCell ref="OWR3:OWT3"/>
    <mergeCell ref="PDS3:PDU3"/>
    <mergeCell ref="PDV3:PDX3"/>
    <mergeCell ref="PDY3:PEA3"/>
    <mergeCell ref="PEB3:PED3"/>
    <mergeCell ref="PEE3:PEG3"/>
    <mergeCell ref="PDD3:PDF3"/>
    <mergeCell ref="PDG3:PDI3"/>
    <mergeCell ref="PDJ3:PDL3"/>
    <mergeCell ref="PDM3:PDO3"/>
    <mergeCell ref="PDP3:PDR3"/>
    <mergeCell ref="PCO3:PCQ3"/>
    <mergeCell ref="PCR3:PCT3"/>
    <mergeCell ref="PCU3:PCW3"/>
    <mergeCell ref="PCX3:PCZ3"/>
    <mergeCell ref="PDA3:PDC3"/>
    <mergeCell ref="PBZ3:PCB3"/>
    <mergeCell ref="PCC3:PCE3"/>
    <mergeCell ref="PCF3:PCH3"/>
    <mergeCell ref="PCI3:PCK3"/>
    <mergeCell ref="PCL3:PCN3"/>
    <mergeCell ref="PBK3:PBM3"/>
    <mergeCell ref="PBN3:PBP3"/>
    <mergeCell ref="PBQ3:PBS3"/>
    <mergeCell ref="PBT3:PBV3"/>
    <mergeCell ref="PBW3:PBY3"/>
    <mergeCell ref="PAV3:PAX3"/>
    <mergeCell ref="PAY3:PBA3"/>
    <mergeCell ref="PBB3:PBD3"/>
    <mergeCell ref="PBE3:PBG3"/>
    <mergeCell ref="PBH3:PBJ3"/>
    <mergeCell ref="PAG3:PAI3"/>
    <mergeCell ref="PAJ3:PAL3"/>
    <mergeCell ref="PAM3:PAO3"/>
    <mergeCell ref="PAP3:PAR3"/>
    <mergeCell ref="PAS3:PAU3"/>
    <mergeCell ref="PHT3:PHV3"/>
    <mergeCell ref="PHW3:PHY3"/>
    <mergeCell ref="PHZ3:PIB3"/>
    <mergeCell ref="PIC3:PIE3"/>
    <mergeCell ref="PIF3:PIH3"/>
    <mergeCell ref="PHE3:PHG3"/>
    <mergeCell ref="PHH3:PHJ3"/>
    <mergeCell ref="PHK3:PHM3"/>
    <mergeCell ref="PHN3:PHP3"/>
    <mergeCell ref="PHQ3:PHS3"/>
    <mergeCell ref="PGP3:PGR3"/>
    <mergeCell ref="PGS3:PGU3"/>
    <mergeCell ref="PGV3:PGX3"/>
    <mergeCell ref="PGY3:PHA3"/>
    <mergeCell ref="PHB3:PHD3"/>
    <mergeCell ref="PGA3:PGC3"/>
    <mergeCell ref="PGD3:PGF3"/>
    <mergeCell ref="PGG3:PGI3"/>
    <mergeCell ref="PGJ3:PGL3"/>
    <mergeCell ref="PGM3:PGO3"/>
    <mergeCell ref="PFL3:PFN3"/>
    <mergeCell ref="PFO3:PFQ3"/>
    <mergeCell ref="PFR3:PFT3"/>
    <mergeCell ref="PFU3:PFW3"/>
    <mergeCell ref="PFX3:PFZ3"/>
    <mergeCell ref="PEW3:PEY3"/>
    <mergeCell ref="PEZ3:PFB3"/>
    <mergeCell ref="PFC3:PFE3"/>
    <mergeCell ref="PFF3:PFH3"/>
    <mergeCell ref="PFI3:PFK3"/>
    <mergeCell ref="PEH3:PEJ3"/>
    <mergeCell ref="PEK3:PEM3"/>
    <mergeCell ref="PEN3:PEP3"/>
    <mergeCell ref="PEQ3:PES3"/>
    <mergeCell ref="PET3:PEV3"/>
    <mergeCell ref="PLU3:PLW3"/>
    <mergeCell ref="PLX3:PLZ3"/>
    <mergeCell ref="PMA3:PMC3"/>
    <mergeCell ref="PMD3:PMF3"/>
    <mergeCell ref="PMG3:PMI3"/>
    <mergeCell ref="PLF3:PLH3"/>
    <mergeCell ref="PLI3:PLK3"/>
    <mergeCell ref="PLL3:PLN3"/>
    <mergeCell ref="PLO3:PLQ3"/>
    <mergeCell ref="PLR3:PLT3"/>
    <mergeCell ref="PKQ3:PKS3"/>
    <mergeCell ref="PKT3:PKV3"/>
    <mergeCell ref="PKW3:PKY3"/>
    <mergeCell ref="PKZ3:PLB3"/>
    <mergeCell ref="PLC3:PLE3"/>
    <mergeCell ref="PKB3:PKD3"/>
    <mergeCell ref="PKE3:PKG3"/>
    <mergeCell ref="PKH3:PKJ3"/>
    <mergeCell ref="PKK3:PKM3"/>
    <mergeCell ref="PKN3:PKP3"/>
    <mergeCell ref="PJM3:PJO3"/>
    <mergeCell ref="PJP3:PJR3"/>
    <mergeCell ref="PJS3:PJU3"/>
    <mergeCell ref="PJV3:PJX3"/>
    <mergeCell ref="PJY3:PKA3"/>
    <mergeCell ref="PIX3:PIZ3"/>
    <mergeCell ref="PJA3:PJC3"/>
    <mergeCell ref="PJD3:PJF3"/>
    <mergeCell ref="PJG3:PJI3"/>
    <mergeCell ref="PJJ3:PJL3"/>
    <mergeCell ref="PII3:PIK3"/>
    <mergeCell ref="PIL3:PIN3"/>
    <mergeCell ref="PIO3:PIQ3"/>
    <mergeCell ref="PIR3:PIT3"/>
    <mergeCell ref="PIU3:PIW3"/>
    <mergeCell ref="PPV3:PPX3"/>
    <mergeCell ref="PPY3:PQA3"/>
    <mergeCell ref="PQB3:PQD3"/>
    <mergeCell ref="PQE3:PQG3"/>
    <mergeCell ref="PQH3:PQJ3"/>
    <mergeCell ref="PPG3:PPI3"/>
    <mergeCell ref="PPJ3:PPL3"/>
    <mergeCell ref="PPM3:PPO3"/>
    <mergeCell ref="PPP3:PPR3"/>
    <mergeCell ref="PPS3:PPU3"/>
    <mergeCell ref="POR3:POT3"/>
    <mergeCell ref="POU3:POW3"/>
    <mergeCell ref="POX3:POZ3"/>
    <mergeCell ref="PPA3:PPC3"/>
    <mergeCell ref="PPD3:PPF3"/>
    <mergeCell ref="POC3:POE3"/>
    <mergeCell ref="POF3:POH3"/>
    <mergeCell ref="POI3:POK3"/>
    <mergeCell ref="POL3:PON3"/>
    <mergeCell ref="POO3:POQ3"/>
    <mergeCell ref="PNN3:PNP3"/>
    <mergeCell ref="PNQ3:PNS3"/>
    <mergeCell ref="PNT3:PNV3"/>
    <mergeCell ref="PNW3:PNY3"/>
    <mergeCell ref="PNZ3:POB3"/>
    <mergeCell ref="PMY3:PNA3"/>
    <mergeCell ref="PNB3:PND3"/>
    <mergeCell ref="PNE3:PNG3"/>
    <mergeCell ref="PNH3:PNJ3"/>
    <mergeCell ref="PNK3:PNM3"/>
    <mergeCell ref="PMJ3:PML3"/>
    <mergeCell ref="PMM3:PMO3"/>
    <mergeCell ref="PMP3:PMR3"/>
    <mergeCell ref="PMS3:PMU3"/>
    <mergeCell ref="PMV3:PMX3"/>
    <mergeCell ref="PTW3:PTY3"/>
    <mergeCell ref="PTZ3:PUB3"/>
    <mergeCell ref="PUC3:PUE3"/>
    <mergeCell ref="PUF3:PUH3"/>
    <mergeCell ref="PUI3:PUK3"/>
    <mergeCell ref="PTH3:PTJ3"/>
    <mergeCell ref="PTK3:PTM3"/>
    <mergeCell ref="PTN3:PTP3"/>
    <mergeCell ref="PTQ3:PTS3"/>
    <mergeCell ref="PTT3:PTV3"/>
    <mergeCell ref="PSS3:PSU3"/>
    <mergeCell ref="PSV3:PSX3"/>
    <mergeCell ref="PSY3:PTA3"/>
    <mergeCell ref="PTB3:PTD3"/>
    <mergeCell ref="PTE3:PTG3"/>
    <mergeCell ref="PSD3:PSF3"/>
    <mergeCell ref="PSG3:PSI3"/>
    <mergeCell ref="PSJ3:PSL3"/>
    <mergeCell ref="PSM3:PSO3"/>
    <mergeCell ref="PSP3:PSR3"/>
    <mergeCell ref="PRO3:PRQ3"/>
    <mergeCell ref="PRR3:PRT3"/>
    <mergeCell ref="PRU3:PRW3"/>
    <mergeCell ref="PRX3:PRZ3"/>
    <mergeCell ref="PSA3:PSC3"/>
    <mergeCell ref="PQZ3:PRB3"/>
    <mergeCell ref="PRC3:PRE3"/>
    <mergeCell ref="PRF3:PRH3"/>
    <mergeCell ref="PRI3:PRK3"/>
    <mergeCell ref="PRL3:PRN3"/>
    <mergeCell ref="PQK3:PQM3"/>
    <mergeCell ref="PQN3:PQP3"/>
    <mergeCell ref="PQQ3:PQS3"/>
    <mergeCell ref="PQT3:PQV3"/>
    <mergeCell ref="PQW3:PQY3"/>
    <mergeCell ref="PXX3:PXZ3"/>
    <mergeCell ref="PYA3:PYC3"/>
    <mergeCell ref="PYD3:PYF3"/>
    <mergeCell ref="PYG3:PYI3"/>
    <mergeCell ref="PYJ3:PYL3"/>
    <mergeCell ref="PXI3:PXK3"/>
    <mergeCell ref="PXL3:PXN3"/>
    <mergeCell ref="PXO3:PXQ3"/>
    <mergeCell ref="PXR3:PXT3"/>
    <mergeCell ref="PXU3:PXW3"/>
    <mergeCell ref="PWT3:PWV3"/>
    <mergeCell ref="PWW3:PWY3"/>
    <mergeCell ref="PWZ3:PXB3"/>
    <mergeCell ref="PXC3:PXE3"/>
    <mergeCell ref="PXF3:PXH3"/>
    <mergeCell ref="PWE3:PWG3"/>
    <mergeCell ref="PWH3:PWJ3"/>
    <mergeCell ref="PWK3:PWM3"/>
    <mergeCell ref="PWN3:PWP3"/>
    <mergeCell ref="PWQ3:PWS3"/>
    <mergeCell ref="PVP3:PVR3"/>
    <mergeCell ref="PVS3:PVU3"/>
    <mergeCell ref="PVV3:PVX3"/>
    <mergeCell ref="PVY3:PWA3"/>
    <mergeCell ref="PWB3:PWD3"/>
    <mergeCell ref="PVA3:PVC3"/>
    <mergeCell ref="PVD3:PVF3"/>
    <mergeCell ref="PVG3:PVI3"/>
    <mergeCell ref="PVJ3:PVL3"/>
    <mergeCell ref="PVM3:PVO3"/>
    <mergeCell ref="PUL3:PUN3"/>
    <mergeCell ref="PUO3:PUQ3"/>
    <mergeCell ref="PUR3:PUT3"/>
    <mergeCell ref="PUU3:PUW3"/>
    <mergeCell ref="PUX3:PUZ3"/>
    <mergeCell ref="QBY3:QCA3"/>
    <mergeCell ref="QCB3:QCD3"/>
    <mergeCell ref="QCE3:QCG3"/>
    <mergeCell ref="QCH3:QCJ3"/>
    <mergeCell ref="QCK3:QCM3"/>
    <mergeCell ref="QBJ3:QBL3"/>
    <mergeCell ref="QBM3:QBO3"/>
    <mergeCell ref="QBP3:QBR3"/>
    <mergeCell ref="QBS3:QBU3"/>
    <mergeCell ref="QBV3:QBX3"/>
    <mergeCell ref="QAU3:QAW3"/>
    <mergeCell ref="QAX3:QAZ3"/>
    <mergeCell ref="QBA3:QBC3"/>
    <mergeCell ref="QBD3:QBF3"/>
    <mergeCell ref="QBG3:QBI3"/>
    <mergeCell ref="QAF3:QAH3"/>
    <mergeCell ref="QAI3:QAK3"/>
    <mergeCell ref="QAL3:QAN3"/>
    <mergeCell ref="QAO3:QAQ3"/>
    <mergeCell ref="QAR3:QAT3"/>
    <mergeCell ref="PZQ3:PZS3"/>
    <mergeCell ref="PZT3:PZV3"/>
    <mergeCell ref="PZW3:PZY3"/>
    <mergeCell ref="PZZ3:QAB3"/>
    <mergeCell ref="QAC3:QAE3"/>
    <mergeCell ref="PZB3:PZD3"/>
    <mergeCell ref="PZE3:PZG3"/>
    <mergeCell ref="PZH3:PZJ3"/>
    <mergeCell ref="PZK3:PZM3"/>
    <mergeCell ref="PZN3:PZP3"/>
    <mergeCell ref="PYM3:PYO3"/>
    <mergeCell ref="PYP3:PYR3"/>
    <mergeCell ref="PYS3:PYU3"/>
    <mergeCell ref="PYV3:PYX3"/>
    <mergeCell ref="PYY3:PZA3"/>
    <mergeCell ref="QFZ3:QGB3"/>
    <mergeCell ref="QGC3:QGE3"/>
    <mergeCell ref="QGF3:QGH3"/>
    <mergeCell ref="QGI3:QGK3"/>
    <mergeCell ref="QGL3:QGN3"/>
    <mergeCell ref="QFK3:QFM3"/>
    <mergeCell ref="QFN3:QFP3"/>
    <mergeCell ref="QFQ3:QFS3"/>
    <mergeCell ref="QFT3:QFV3"/>
    <mergeCell ref="QFW3:QFY3"/>
    <mergeCell ref="QEV3:QEX3"/>
    <mergeCell ref="QEY3:QFA3"/>
    <mergeCell ref="QFB3:QFD3"/>
    <mergeCell ref="QFE3:QFG3"/>
    <mergeCell ref="QFH3:QFJ3"/>
    <mergeCell ref="QEG3:QEI3"/>
    <mergeCell ref="QEJ3:QEL3"/>
    <mergeCell ref="QEM3:QEO3"/>
    <mergeCell ref="QEP3:QER3"/>
    <mergeCell ref="QES3:QEU3"/>
    <mergeCell ref="QDR3:QDT3"/>
    <mergeCell ref="QDU3:QDW3"/>
    <mergeCell ref="QDX3:QDZ3"/>
    <mergeCell ref="QEA3:QEC3"/>
    <mergeCell ref="QED3:QEF3"/>
    <mergeCell ref="QDC3:QDE3"/>
    <mergeCell ref="QDF3:QDH3"/>
    <mergeCell ref="QDI3:QDK3"/>
    <mergeCell ref="QDL3:QDN3"/>
    <mergeCell ref="QDO3:QDQ3"/>
    <mergeCell ref="QCN3:QCP3"/>
    <mergeCell ref="QCQ3:QCS3"/>
    <mergeCell ref="QCT3:QCV3"/>
    <mergeCell ref="QCW3:QCY3"/>
    <mergeCell ref="QCZ3:QDB3"/>
    <mergeCell ref="QKA3:QKC3"/>
    <mergeCell ref="QKD3:QKF3"/>
    <mergeCell ref="QKG3:QKI3"/>
    <mergeCell ref="QKJ3:QKL3"/>
    <mergeCell ref="QKM3:QKO3"/>
    <mergeCell ref="QJL3:QJN3"/>
    <mergeCell ref="QJO3:QJQ3"/>
    <mergeCell ref="QJR3:QJT3"/>
    <mergeCell ref="QJU3:QJW3"/>
    <mergeCell ref="QJX3:QJZ3"/>
    <mergeCell ref="QIW3:QIY3"/>
    <mergeCell ref="QIZ3:QJB3"/>
    <mergeCell ref="QJC3:QJE3"/>
    <mergeCell ref="QJF3:QJH3"/>
    <mergeCell ref="QJI3:QJK3"/>
    <mergeCell ref="QIH3:QIJ3"/>
    <mergeCell ref="QIK3:QIM3"/>
    <mergeCell ref="QIN3:QIP3"/>
    <mergeCell ref="QIQ3:QIS3"/>
    <mergeCell ref="QIT3:QIV3"/>
    <mergeCell ref="QHS3:QHU3"/>
    <mergeCell ref="QHV3:QHX3"/>
    <mergeCell ref="QHY3:QIA3"/>
    <mergeCell ref="QIB3:QID3"/>
    <mergeCell ref="QIE3:QIG3"/>
    <mergeCell ref="QHD3:QHF3"/>
    <mergeCell ref="QHG3:QHI3"/>
    <mergeCell ref="QHJ3:QHL3"/>
    <mergeCell ref="QHM3:QHO3"/>
    <mergeCell ref="QHP3:QHR3"/>
    <mergeCell ref="QGO3:QGQ3"/>
    <mergeCell ref="QGR3:QGT3"/>
    <mergeCell ref="QGU3:QGW3"/>
    <mergeCell ref="QGX3:QGZ3"/>
    <mergeCell ref="QHA3:QHC3"/>
    <mergeCell ref="QOB3:QOD3"/>
    <mergeCell ref="QOE3:QOG3"/>
    <mergeCell ref="QOH3:QOJ3"/>
    <mergeCell ref="QOK3:QOM3"/>
    <mergeCell ref="QON3:QOP3"/>
    <mergeCell ref="QNM3:QNO3"/>
    <mergeCell ref="QNP3:QNR3"/>
    <mergeCell ref="QNS3:QNU3"/>
    <mergeCell ref="QNV3:QNX3"/>
    <mergeCell ref="QNY3:QOA3"/>
    <mergeCell ref="QMX3:QMZ3"/>
    <mergeCell ref="QNA3:QNC3"/>
    <mergeCell ref="QND3:QNF3"/>
    <mergeCell ref="QNG3:QNI3"/>
    <mergeCell ref="QNJ3:QNL3"/>
    <mergeCell ref="QMI3:QMK3"/>
    <mergeCell ref="QML3:QMN3"/>
    <mergeCell ref="QMO3:QMQ3"/>
    <mergeCell ref="QMR3:QMT3"/>
    <mergeCell ref="QMU3:QMW3"/>
    <mergeCell ref="QLT3:QLV3"/>
    <mergeCell ref="QLW3:QLY3"/>
    <mergeCell ref="QLZ3:QMB3"/>
    <mergeCell ref="QMC3:QME3"/>
    <mergeCell ref="QMF3:QMH3"/>
    <mergeCell ref="QLE3:QLG3"/>
    <mergeCell ref="QLH3:QLJ3"/>
    <mergeCell ref="QLK3:QLM3"/>
    <mergeCell ref="QLN3:QLP3"/>
    <mergeCell ref="QLQ3:QLS3"/>
    <mergeCell ref="QKP3:QKR3"/>
    <mergeCell ref="QKS3:QKU3"/>
    <mergeCell ref="QKV3:QKX3"/>
    <mergeCell ref="QKY3:QLA3"/>
    <mergeCell ref="QLB3:QLD3"/>
    <mergeCell ref="QSC3:QSE3"/>
    <mergeCell ref="QSF3:QSH3"/>
    <mergeCell ref="QSI3:QSK3"/>
    <mergeCell ref="QSL3:QSN3"/>
    <mergeCell ref="QSO3:QSQ3"/>
    <mergeCell ref="QRN3:QRP3"/>
    <mergeCell ref="QRQ3:QRS3"/>
    <mergeCell ref="QRT3:QRV3"/>
    <mergeCell ref="QRW3:QRY3"/>
    <mergeCell ref="QRZ3:QSB3"/>
    <mergeCell ref="QQY3:QRA3"/>
    <mergeCell ref="QRB3:QRD3"/>
    <mergeCell ref="QRE3:QRG3"/>
    <mergeCell ref="QRH3:QRJ3"/>
    <mergeCell ref="QRK3:QRM3"/>
    <mergeCell ref="QQJ3:QQL3"/>
    <mergeCell ref="QQM3:QQO3"/>
    <mergeCell ref="QQP3:QQR3"/>
    <mergeCell ref="QQS3:QQU3"/>
    <mergeCell ref="QQV3:QQX3"/>
    <mergeCell ref="QPU3:QPW3"/>
    <mergeCell ref="QPX3:QPZ3"/>
    <mergeCell ref="QQA3:QQC3"/>
    <mergeCell ref="QQD3:QQF3"/>
    <mergeCell ref="QQG3:QQI3"/>
    <mergeCell ref="QPF3:QPH3"/>
    <mergeCell ref="QPI3:QPK3"/>
    <mergeCell ref="QPL3:QPN3"/>
    <mergeCell ref="QPO3:QPQ3"/>
    <mergeCell ref="QPR3:QPT3"/>
    <mergeCell ref="QOQ3:QOS3"/>
    <mergeCell ref="QOT3:QOV3"/>
    <mergeCell ref="QOW3:QOY3"/>
    <mergeCell ref="QOZ3:QPB3"/>
    <mergeCell ref="QPC3:QPE3"/>
    <mergeCell ref="QWD3:QWF3"/>
    <mergeCell ref="QWG3:QWI3"/>
    <mergeCell ref="QWJ3:QWL3"/>
    <mergeCell ref="QWM3:QWO3"/>
    <mergeCell ref="QWP3:QWR3"/>
    <mergeCell ref="QVO3:QVQ3"/>
    <mergeCell ref="QVR3:QVT3"/>
    <mergeCell ref="QVU3:QVW3"/>
    <mergeCell ref="QVX3:QVZ3"/>
    <mergeCell ref="QWA3:QWC3"/>
    <mergeCell ref="QUZ3:QVB3"/>
    <mergeCell ref="QVC3:QVE3"/>
    <mergeCell ref="QVF3:QVH3"/>
    <mergeCell ref="QVI3:QVK3"/>
    <mergeCell ref="QVL3:QVN3"/>
    <mergeCell ref="QUK3:QUM3"/>
    <mergeCell ref="QUN3:QUP3"/>
    <mergeCell ref="QUQ3:QUS3"/>
    <mergeCell ref="QUT3:QUV3"/>
    <mergeCell ref="QUW3:QUY3"/>
    <mergeCell ref="QTV3:QTX3"/>
    <mergeCell ref="QTY3:QUA3"/>
    <mergeCell ref="QUB3:QUD3"/>
    <mergeCell ref="QUE3:QUG3"/>
    <mergeCell ref="QUH3:QUJ3"/>
    <mergeCell ref="QTG3:QTI3"/>
    <mergeCell ref="QTJ3:QTL3"/>
    <mergeCell ref="QTM3:QTO3"/>
    <mergeCell ref="QTP3:QTR3"/>
    <mergeCell ref="QTS3:QTU3"/>
    <mergeCell ref="QSR3:QST3"/>
    <mergeCell ref="QSU3:QSW3"/>
    <mergeCell ref="QSX3:QSZ3"/>
    <mergeCell ref="QTA3:QTC3"/>
    <mergeCell ref="QTD3:QTF3"/>
    <mergeCell ref="RAE3:RAG3"/>
    <mergeCell ref="RAH3:RAJ3"/>
    <mergeCell ref="RAK3:RAM3"/>
    <mergeCell ref="RAN3:RAP3"/>
    <mergeCell ref="RAQ3:RAS3"/>
    <mergeCell ref="QZP3:QZR3"/>
    <mergeCell ref="QZS3:QZU3"/>
    <mergeCell ref="QZV3:QZX3"/>
    <mergeCell ref="QZY3:RAA3"/>
    <mergeCell ref="RAB3:RAD3"/>
    <mergeCell ref="QZA3:QZC3"/>
    <mergeCell ref="QZD3:QZF3"/>
    <mergeCell ref="QZG3:QZI3"/>
    <mergeCell ref="QZJ3:QZL3"/>
    <mergeCell ref="QZM3:QZO3"/>
    <mergeCell ref="QYL3:QYN3"/>
    <mergeCell ref="QYO3:QYQ3"/>
    <mergeCell ref="QYR3:QYT3"/>
    <mergeCell ref="QYU3:QYW3"/>
    <mergeCell ref="QYX3:QYZ3"/>
    <mergeCell ref="QXW3:QXY3"/>
    <mergeCell ref="QXZ3:QYB3"/>
    <mergeCell ref="QYC3:QYE3"/>
    <mergeCell ref="QYF3:QYH3"/>
    <mergeCell ref="QYI3:QYK3"/>
    <mergeCell ref="QXH3:QXJ3"/>
    <mergeCell ref="QXK3:QXM3"/>
    <mergeCell ref="QXN3:QXP3"/>
    <mergeCell ref="QXQ3:QXS3"/>
    <mergeCell ref="QXT3:QXV3"/>
    <mergeCell ref="QWS3:QWU3"/>
    <mergeCell ref="QWV3:QWX3"/>
    <mergeCell ref="QWY3:QXA3"/>
    <mergeCell ref="QXB3:QXD3"/>
    <mergeCell ref="QXE3:QXG3"/>
    <mergeCell ref="REF3:REH3"/>
    <mergeCell ref="REI3:REK3"/>
    <mergeCell ref="REL3:REN3"/>
    <mergeCell ref="REO3:REQ3"/>
    <mergeCell ref="RER3:RET3"/>
    <mergeCell ref="RDQ3:RDS3"/>
    <mergeCell ref="RDT3:RDV3"/>
    <mergeCell ref="RDW3:RDY3"/>
    <mergeCell ref="RDZ3:REB3"/>
    <mergeCell ref="REC3:REE3"/>
    <mergeCell ref="RDB3:RDD3"/>
    <mergeCell ref="RDE3:RDG3"/>
    <mergeCell ref="RDH3:RDJ3"/>
    <mergeCell ref="RDK3:RDM3"/>
    <mergeCell ref="RDN3:RDP3"/>
    <mergeCell ref="RCM3:RCO3"/>
    <mergeCell ref="RCP3:RCR3"/>
    <mergeCell ref="RCS3:RCU3"/>
    <mergeCell ref="RCV3:RCX3"/>
    <mergeCell ref="RCY3:RDA3"/>
    <mergeCell ref="RBX3:RBZ3"/>
    <mergeCell ref="RCA3:RCC3"/>
    <mergeCell ref="RCD3:RCF3"/>
    <mergeCell ref="RCG3:RCI3"/>
    <mergeCell ref="RCJ3:RCL3"/>
    <mergeCell ref="RBI3:RBK3"/>
    <mergeCell ref="RBL3:RBN3"/>
    <mergeCell ref="RBO3:RBQ3"/>
    <mergeCell ref="RBR3:RBT3"/>
    <mergeCell ref="RBU3:RBW3"/>
    <mergeCell ref="RAT3:RAV3"/>
    <mergeCell ref="RAW3:RAY3"/>
    <mergeCell ref="RAZ3:RBB3"/>
    <mergeCell ref="RBC3:RBE3"/>
    <mergeCell ref="RBF3:RBH3"/>
    <mergeCell ref="RIG3:RII3"/>
    <mergeCell ref="RIJ3:RIL3"/>
    <mergeCell ref="RIM3:RIO3"/>
    <mergeCell ref="RIP3:RIR3"/>
    <mergeCell ref="RIS3:RIU3"/>
    <mergeCell ref="RHR3:RHT3"/>
    <mergeCell ref="RHU3:RHW3"/>
    <mergeCell ref="RHX3:RHZ3"/>
    <mergeCell ref="RIA3:RIC3"/>
    <mergeCell ref="RID3:RIF3"/>
    <mergeCell ref="RHC3:RHE3"/>
    <mergeCell ref="RHF3:RHH3"/>
    <mergeCell ref="RHI3:RHK3"/>
    <mergeCell ref="RHL3:RHN3"/>
    <mergeCell ref="RHO3:RHQ3"/>
    <mergeCell ref="RGN3:RGP3"/>
    <mergeCell ref="RGQ3:RGS3"/>
    <mergeCell ref="RGT3:RGV3"/>
    <mergeCell ref="RGW3:RGY3"/>
    <mergeCell ref="RGZ3:RHB3"/>
    <mergeCell ref="RFY3:RGA3"/>
    <mergeCell ref="RGB3:RGD3"/>
    <mergeCell ref="RGE3:RGG3"/>
    <mergeCell ref="RGH3:RGJ3"/>
    <mergeCell ref="RGK3:RGM3"/>
    <mergeCell ref="RFJ3:RFL3"/>
    <mergeCell ref="RFM3:RFO3"/>
    <mergeCell ref="RFP3:RFR3"/>
    <mergeCell ref="RFS3:RFU3"/>
    <mergeCell ref="RFV3:RFX3"/>
    <mergeCell ref="REU3:REW3"/>
    <mergeCell ref="REX3:REZ3"/>
    <mergeCell ref="RFA3:RFC3"/>
    <mergeCell ref="RFD3:RFF3"/>
    <mergeCell ref="RFG3:RFI3"/>
    <mergeCell ref="RMH3:RMJ3"/>
    <mergeCell ref="RMK3:RMM3"/>
    <mergeCell ref="RMN3:RMP3"/>
    <mergeCell ref="RMQ3:RMS3"/>
    <mergeCell ref="RMT3:RMV3"/>
    <mergeCell ref="RLS3:RLU3"/>
    <mergeCell ref="RLV3:RLX3"/>
    <mergeCell ref="RLY3:RMA3"/>
    <mergeCell ref="RMB3:RMD3"/>
    <mergeCell ref="RME3:RMG3"/>
    <mergeCell ref="RLD3:RLF3"/>
    <mergeCell ref="RLG3:RLI3"/>
    <mergeCell ref="RLJ3:RLL3"/>
    <mergeCell ref="RLM3:RLO3"/>
    <mergeCell ref="RLP3:RLR3"/>
    <mergeCell ref="RKO3:RKQ3"/>
    <mergeCell ref="RKR3:RKT3"/>
    <mergeCell ref="RKU3:RKW3"/>
    <mergeCell ref="RKX3:RKZ3"/>
    <mergeCell ref="RLA3:RLC3"/>
    <mergeCell ref="RJZ3:RKB3"/>
    <mergeCell ref="RKC3:RKE3"/>
    <mergeCell ref="RKF3:RKH3"/>
    <mergeCell ref="RKI3:RKK3"/>
    <mergeCell ref="RKL3:RKN3"/>
    <mergeCell ref="RJK3:RJM3"/>
    <mergeCell ref="RJN3:RJP3"/>
    <mergeCell ref="RJQ3:RJS3"/>
    <mergeCell ref="RJT3:RJV3"/>
    <mergeCell ref="RJW3:RJY3"/>
    <mergeCell ref="RIV3:RIX3"/>
    <mergeCell ref="RIY3:RJA3"/>
    <mergeCell ref="RJB3:RJD3"/>
    <mergeCell ref="RJE3:RJG3"/>
    <mergeCell ref="RJH3:RJJ3"/>
    <mergeCell ref="RQI3:RQK3"/>
    <mergeCell ref="RQL3:RQN3"/>
    <mergeCell ref="RQO3:RQQ3"/>
    <mergeCell ref="RQR3:RQT3"/>
    <mergeCell ref="RQU3:RQW3"/>
    <mergeCell ref="RPT3:RPV3"/>
    <mergeCell ref="RPW3:RPY3"/>
    <mergeCell ref="RPZ3:RQB3"/>
    <mergeCell ref="RQC3:RQE3"/>
    <mergeCell ref="RQF3:RQH3"/>
    <mergeCell ref="RPE3:RPG3"/>
    <mergeCell ref="RPH3:RPJ3"/>
    <mergeCell ref="RPK3:RPM3"/>
    <mergeCell ref="RPN3:RPP3"/>
    <mergeCell ref="RPQ3:RPS3"/>
    <mergeCell ref="ROP3:ROR3"/>
    <mergeCell ref="ROS3:ROU3"/>
    <mergeCell ref="ROV3:ROX3"/>
    <mergeCell ref="ROY3:RPA3"/>
    <mergeCell ref="RPB3:RPD3"/>
    <mergeCell ref="ROA3:ROC3"/>
    <mergeCell ref="ROD3:ROF3"/>
    <mergeCell ref="ROG3:ROI3"/>
    <mergeCell ref="ROJ3:ROL3"/>
    <mergeCell ref="ROM3:ROO3"/>
    <mergeCell ref="RNL3:RNN3"/>
    <mergeCell ref="RNO3:RNQ3"/>
    <mergeCell ref="RNR3:RNT3"/>
    <mergeCell ref="RNU3:RNW3"/>
    <mergeCell ref="RNX3:RNZ3"/>
    <mergeCell ref="RMW3:RMY3"/>
    <mergeCell ref="RMZ3:RNB3"/>
    <mergeCell ref="RNC3:RNE3"/>
    <mergeCell ref="RNF3:RNH3"/>
    <mergeCell ref="RNI3:RNK3"/>
    <mergeCell ref="RUJ3:RUL3"/>
    <mergeCell ref="RUM3:RUO3"/>
    <mergeCell ref="RUP3:RUR3"/>
    <mergeCell ref="RUS3:RUU3"/>
    <mergeCell ref="RUV3:RUX3"/>
    <mergeCell ref="RTU3:RTW3"/>
    <mergeCell ref="RTX3:RTZ3"/>
    <mergeCell ref="RUA3:RUC3"/>
    <mergeCell ref="RUD3:RUF3"/>
    <mergeCell ref="RUG3:RUI3"/>
    <mergeCell ref="RTF3:RTH3"/>
    <mergeCell ref="RTI3:RTK3"/>
    <mergeCell ref="RTL3:RTN3"/>
    <mergeCell ref="RTO3:RTQ3"/>
    <mergeCell ref="RTR3:RTT3"/>
    <mergeCell ref="RSQ3:RSS3"/>
    <mergeCell ref="RST3:RSV3"/>
    <mergeCell ref="RSW3:RSY3"/>
    <mergeCell ref="RSZ3:RTB3"/>
    <mergeCell ref="RTC3:RTE3"/>
    <mergeCell ref="RSB3:RSD3"/>
    <mergeCell ref="RSE3:RSG3"/>
    <mergeCell ref="RSH3:RSJ3"/>
    <mergeCell ref="RSK3:RSM3"/>
    <mergeCell ref="RSN3:RSP3"/>
    <mergeCell ref="RRM3:RRO3"/>
    <mergeCell ref="RRP3:RRR3"/>
    <mergeCell ref="RRS3:RRU3"/>
    <mergeCell ref="RRV3:RRX3"/>
    <mergeCell ref="RRY3:RSA3"/>
    <mergeCell ref="RQX3:RQZ3"/>
    <mergeCell ref="RRA3:RRC3"/>
    <mergeCell ref="RRD3:RRF3"/>
    <mergeCell ref="RRG3:RRI3"/>
    <mergeCell ref="RRJ3:RRL3"/>
    <mergeCell ref="RYK3:RYM3"/>
    <mergeCell ref="RYN3:RYP3"/>
    <mergeCell ref="RYQ3:RYS3"/>
    <mergeCell ref="RYT3:RYV3"/>
    <mergeCell ref="RYW3:RYY3"/>
    <mergeCell ref="RXV3:RXX3"/>
    <mergeCell ref="RXY3:RYA3"/>
    <mergeCell ref="RYB3:RYD3"/>
    <mergeCell ref="RYE3:RYG3"/>
    <mergeCell ref="RYH3:RYJ3"/>
    <mergeCell ref="RXG3:RXI3"/>
    <mergeCell ref="RXJ3:RXL3"/>
    <mergeCell ref="RXM3:RXO3"/>
    <mergeCell ref="RXP3:RXR3"/>
    <mergeCell ref="RXS3:RXU3"/>
    <mergeCell ref="RWR3:RWT3"/>
    <mergeCell ref="RWU3:RWW3"/>
    <mergeCell ref="RWX3:RWZ3"/>
    <mergeCell ref="RXA3:RXC3"/>
    <mergeCell ref="RXD3:RXF3"/>
    <mergeCell ref="RWC3:RWE3"/>
    <mergeCell ref="RWF3:RWH3"/>
    <mergeCell ref="RWI3:RWK3"/>
    <mergeCell ref="RWL3:RWN3"/>
    <mergeCell ref="RWO3:RWQ3"/>
    <mergeCell ref="RVN3:RVP3"/>
    <mergeCell ref="RVQ3:RVS3"/>
    <mergeCell ref="RVT3:RVV3"/>
    <mergeCell ref="RVW3:RVY3"/>
    <mergeCell ref="RVZ3:RWB3"/>
    <mergeCell ref="RUY3:RVA3"/>
    <mergeCell ref="RVB3:RVD3"/>
    <mergeCell ref="RVE3:RVG3"/>
    <mergeCell ref="RVH3:RVJ3"/>
    <mergeCell ref="RVK3:RVM3"/>
    <mergeCell ref="SCL3:SCN3"/>
    <mergeCell ref="SCO3:SCQ3"/>
    <mergeCell ref="SCR3:SCT3"/>
    <mergeCell ref="SCU3:SCW3"/>
    <mergeCell ref="SCX3:SCZ3"/>
    <mergeCell ref="SBW3:SBY3"/>
    <mergeCell ref="SBZ3:SCB3"/>
    <mergeCell ref="SCC3:SCE3"/>
    <mergeCell ref="SCF3:SCH3"/>
    <mergeCell ref="SCI3:SCK3"/>
    <mergeCell ref="SBH3:SBJ3"/>
    <mergeCell ref="SBK3:SBM3"/>
    <mergeCell ref="SBN3:SBP3"/>
    <mergeCell ref="SBQ3:SBS3"/>
    <mergeCell ref="SBT3:SBV3"/>
    <mergeCell ref="SAS3:SAU3"/>
    <mergeCell ref="SAV3:SAX3"/>
    <mergeCell ref="SAY3:SBA3"/>
    <mergeCell ref="SBB3:SBD3"/>
    <mergeCell ref="SBE3:SBG3"/>
    <mergeCell ref="SAD3:SAF3"/>
    <mergeCell ref="SAG3:SAI3"/>
    <mergeCell ref="SAJ3:SAL3"/>
    <mergeCell ref="SAM3:SAO3"/>
    <mergeCell ref="SAP3:SAR3"/>
    <mergeCell ref="RZO3:RZQ3"/>
    <mergeCell ref="RZR3:RZT3"/>
    <mergeCell ref="RZU3:RZW3"/>
    <mergeCell ref="RZX3:RZZ3"/>
    <mergeCell ref="SAA3:SAC3"/>
    <mergeCell ref="RYZ3:RZB3"/>
    <mergeCell ref="RZC3:RZE3"/>
    <mergeCell ref="RZF3:RZH3"/>
    <mergeCell ref="RZI3:RZK3"/>
    <mergeCell ref="RZL3:RZN3"/>
    <mergeCell ref="SGM3:SGO3"/>
    <mergeCell ref="SGP3:SGR3"/>
    <mergeCell ref="SGS3:SGU3"/>
    <mergeCell ref="SGV3:SGX3"/>
    <mergeCell ref="SGY3:SHA3"/>
    <mergeCell ref="SFX3:SFZ3"/>
    <mergeCell ref="SGA3:SGC3"/>
    <mergeCell ref="SGD3:SGF3"/>
    <mergeCell ref="SGG3:SGI3"/>
    <mergeCell ref="SGJ3:SGL3"/>
    <mergeCell ref="SFI3:SFK3"/>
    <mergeCell ref="SFL3:SFN3"/>
    <mergeCell ref="SFO3:SFQ3"/>
    <mergeCell ref="SFR3:SFT3"/>
    <mergeCell ref="SFU3:SFW3"/>
    <mergeCell ref="SET3:SEV3"/>
    <mergeCell ref="SEW3:SEY3"/>
    <mergeCell ref="SEZ3:SFB3"/>
    <mergeCell ref="SFC3:SFE3"/>
    <mergeCell ref="SFF3:SFH3"/>
    <mergeCell ref="SEE3:SEG3"/>
    <mergeCell ref="SEH3:SEJ3"/>
    <mergeCell ref="SEK3:SEM3"/>
    <mergeCell ref="SEN3:SEP3"/>
    <mergeCell ref="SEQ3:SES3"/>
    <mergeCell ref="SDP3:SDR3"/>
    <mergeCell ref="SDS3:SDU3"/>
    <mergeCell ref="SDV3:SDX3"/>
    <mergeCell ref="SDY3:SEA3"/>
    <mergeCell ref="SEB3:SED3"/>
    <mergeCell ref="SDA3:SDC3"/>
    <mergeCell ref="SDD3:SDF3"/>
    <mergeCell ref="SDG3:SDI3"/>
    <mergeCell ref="SDJ3:SDL3"/>
    <mergeCell ref="SDM3:SDO3"/>
    <mergeCell ref="SKN3:SKP3"/>
    <mergeCell ref="SKQ3:SKS3"/>
    <mergeCell ref="SKT3:SKV3"/>
    <mergeCell ref="SKW3:SKY3"/>
    <mergeCell ref="SKZ3:SLB3"/>
    <mergeCell ref="SJY3:SKA3"/>
    <mergeCell ref="SKB3:SKD3"/>
    <mergeCell ref="SKE3:SKG3"/>
    <mergeCell ref="SKH3:SKJ3"/>
    <mergeCell ref="SKK3:SKM3"/>
    <mergeCell ref="SJJ3:SJL3"/>
    <mergeCell ref="SJM3:SJO3"/>
    <mergeCell ref="SJP3:SJR3"/>
    <mergeCell ref="SJS3:SJU3"/>
    <mergeCell ref="SJV3:SJX3"/>
    <mergeCell ref="SIU3:SIW3"/>
    <mergeCell ref="SIX3:SIZ3"/>
    <mergeCell ref="SJA3:SJC3"/>
    <mergeCell ref="SJD3:SJF3"/>
    <mergeCell ref="SJG3:SJI3"/>
    <mergeCell ref="SIF3:SIH3"/>
    <mergeCell ref="SII3:SIK3"/>
    <mergeCell ref="SIL3:SIN3"/>
    <mergeCell ref="SIO3:SIQ3"/>
    <mergeCell ref="SIR3:SIT3"/>
    <mergeCell ref="SHQ3:SHS3"/>
    <mergeCell ref="SHT3:SHV3"/>
    <mergeCell ref="SHW3:SHY3"/>
    <mergeCell ref="SHZ3:SIB3"/>
    <mergeCell ref="SIC3:SIE3"/>
    <mergeCell ref="SHB3:SHD3"/>
    <mergeCell ref="SHE3:SHG3"/>
    <mergeCell ref="SHH3:SHJ3"/>
    <mergeCell ref="SHK3:SHM3"/>
    <mergeCell ref="SHN3:SHP3"/>
    <mergeCell ref="SOO3:SOQ3"/>
    <mergeCell ref="SOR3:SOT3"/>
    <mergeCell ref="SOU3:SOW3"/>
    <mergeCell ref="SOX3:SOZ3"/>
    <mergeCell ref="SPA3:SPC3"/>
    <mergeCell ref="SNZ3:SOB3"/>
    <mergeCell ref="SOC3:SOE3"/>
    <mergeCell ref="SOF3:SOH3"/>
    <mergeCell ref="SOI3:SOK3"/>
    <mergeCell ref="SOL3:SON3"/>
    <mergeCell ref="SNK3:SNM3"/>
    <mergeCell ref="SNN3:SNP3"/>
    <mergeCell ref="SNQ3:SNS3"/>
    <mergeCell ref="SNT3:SNV3"/>
    <mergeCell ref="SNW3:SNY3"/>
    <mergeCell ref="SMV3:SMX3"/>
    <mergeCell ref="SMY3:SNA3"/>
    <mergeCell ref="SNB3:SND3"/>
    <mergeCell ref="SNE3:SNG3"/>
    <mergeCell ref="SNH3:SNJ3"/>
    <mergeCell ref="SMG3:SMI3"/>
    <mergeCell ref="SMJ3:SML3"/>
    <mergeCell ref="SMM3:SMO3"/>
    <mergeCell ref="SMP3:SMR3"/>
    <mergeCell ref="SMS3:SMU3"/>
    <mergeCell ref="SLR3:SLT3"/>
    <mergeCell ref="SLU3:SLW3"/>
    <mergeCell ref="SLX3:SLZ3"/>
    <mergeCell ref="SMA3:SMC3"/>
    <mergeCell ref="SMD3:SMF3"/>
    <mergeCell ref="SLC3:SLE3"/>
    <mergeCell ref="SLF3:SLH3"/>
    <mergeCell ref="SLI3:SLK3"/>
    <mergeCell ref="SLL3:SLN3"/>
    <mergeCell ref="SLO3:SLQ3"/>
    <mergeCell ref="SSP3:SSR3"/>
    <mergeCell ref="SSS3:SSU3"/>
    <mergeCell ref="SSV3:SSX3"/>
    <mergeCell ref="SSY3:STA3"/>
    <mergeCell ref="STB3:STD3"/>
    <mergeCell ref="SSA3:SSC3"/>
    <mergeCell ref="SSD3:SSF3"/>
    <mergeCell ref="SSG3:SSI3"/>
    <mergeCell ref="SSJ3:SSL3"/>
    <mergeCell ref="SSM3:SSO3"/>
    <mergeCell ref="SRL3:SRN3"/>
    <mergeCell ref="SRO3:SRQ3"/>
    <mergeCell ref="SRR3:SRT3"/>
    <mergeCell ref="SRU3:SRW3"/>
    <mergeCell ref="SRX3:SRZ3"/>
    <mergeCell ref="SQW3:SQY3"/>
    <mergeCell ref="SQZ3:SRB3"/>
    <mergeCell ref="SRC3:SRE3"/>
    <mergeCell ref="SRF3:SRH3"/>
    <mergeCell ref="SRI3:SRK3"/>
    <mergeCell ref="SQH3:SQJ3"/>
    <mergeCell ref="SQK3:SQM3"/>
    <mergeCell ref="SQN3:SQP3"/>
    <mergeCell ref="SQQ3:SQS3"/>
    <mergeCell ref="SQT3:SQV3"/>
    <mergeCell ref="SPS3:SPU3"/>
    <mergeCell ref="SPV3:SPX3"/>
    <mergeCell ref="SPY3:SQA3"/>
    <mergeCell ref="SQB3:SQD3"/>
    <mergeCell ref="SQE3:SQG3"/>
    <mergeCell ref="SPD3:SPF3"/>
    <mergeCell ref="SPG3:SPI3"/>
    <mergeCell ref="SPJ3:SPL3"/>
    <mergeCell ref="SPM3:SPO3"/>
    <mergeCell ref="SPP3:SPR3"/>
    <mergeCell ref="SWQ3:SWS3"/>
    <mergeCell ref="SWT3:SWV3"/>
    <mergeCell ref="SWW3:SWY3"/>
    <mergeCell ref="SWZ3:SXB3"/>
    <mergeCell ref="SXC3:SXE3"/>
    <mergeCell ref="SWB3:SWD3"/>
    <mergeCell ref="SWE3:SWG3"/>
    <mergeCell ref="SWH3:SWJ3"/>
    <mergeCell ref="SWK3:SWM3"/>
    <mergeCell ref="SWN3:SWP3"/>
    <mergeCell ref="SVM3:SVO3"/>
    <mergeCell ref="SVP3:SVR3"/>
    <mergeCell ref="SVS3:SVU3"/>
    <mergeCell ref="SVV3:SVX3"/>
    <mergeCell ref="SVY3:SWA3"/>
    <mergeCell ref="SUX3:SUZ3"/>
    <mergeCell ref="SVA3:SVC3"/>
    <mergeCell ref="SVD3:SVF3"/>
    <mergeCell ref="SVG3:SVI3"/>
    <mergeCell ref="SVJ3:SVL3"/>
    <mergeCell ref="SUI3:SUK3"/>
    <mergeCell ref="SUL3:SUN3"/>
    <mergeCell ref="SUO3:SUQ3"/>
    <mergeCell ref="SUR3:SUT3"/>
    <mergeCell ref="SUU3:SUW3"/>
    <mergeCell ref="STT3:STV3"/>
    <mergeCell ref="STW3:STY3"/>
    <mergeCell ref="STZ3:SUB3"/>
    <mergeCell ref="SUC3:SUE3"/>
    <mergeCell ref="SUF3:SUH3"/>
    <mergeCell ref="STE3:STG3"/>
    <mergeCell ref="STH3:STJ3"/>
    <mergeCell ref="STK3:STM3"/>
    <mergeCell ref="STN3:STP3"/>
    <mergeCell ref="STQ3:STS3"/>
    <mergeCell ref="TAR3:TAT3"/>
    <mergeCell ref="TAU3:TAW3"/>
    <mergeCell ref="TAX3:TAZ3"/>
    <mergeCell ref="TBA3:TBC3"/>
    <mergeCell ref="TBD3:TBF3"/>
    <mergeCell ref="TAC3:TAE3"/>
    <mergeCell ref="TAF3:TAH3"/>
    <mergeCell ref="TAI3:TAK3"/>
    <mergeCell ref="TAL3:TAN3"/>
    <mergeCell ref="TAO3:TAQ3"/>
    <mergeCell ref="SZN3:SZP3"/>
    <mergeCell ref="SZQ3:SZS3"/>
    <mergeCell ref="SZT3:SZV3"/>
    <mergeCell ref="SZW3:SZY3"/>
    <mergeCell ref="SZZ3:TAB3"/>
    <mergeCell ref="SYY3:SZA3"/>
    <mergeCell ref="SZB3:SZD3"/>
    <mergeCell ref="SZE3:SZG3"/>
    <mergeCell ref="SZH3:SZJ3"/>
    <mergeCell ref="SZK3:SZM3"/>
    <mergeCell ref="SYJ3:SYL3"/>
    <mergeCell ref="SYM3:SYO3"/>
    <mergeCell ref="SYP3:SYR3"/>
    <mergeCell ref="SYS3:SYU3"/>
    <mergeCell ref="SYV3:SYX3"/>
    <mergeCell ref="SXU3:SXW3"/>
    <mergeCell ref="SXX3:SXZ3"/>
    <mergeCell ref="SYA3:SYC3"/>
    <mergeCell ref="SYD3:SYF3"/>
    <mergeCell ref="SYG3:SYI3"/>
    <mergeCell ref="SXF3:SXH3"/>
    <mergeCell ref="SXI3:SXK3"/>
    <mergeCell ref="SXL3:SXN3"/>
    <mergeCell ref="SXO3:SXQ3"/>
    <mergeCell ref="SXR3:SXT3"/>
    <mergeCell ref="TES3:TEU3"/>
    <mergeCell ref="TEV3:TEX3"/>
    <mergeCell ref="TEY3:TFA3"/>
    <mergeCell ref="TFB3:TFD3"/>
    <mergeCell ref="TFE3:TFG3"/>
    <mergeCell ref="TED3:TEF3"/>
    <mergeCell ref="TEG3:TEI3"/>
    <mergeCell ref="TEJ3:TEL3"/>
    <mergeCell ref="TEM3:TEO3"/>
    <mergeCell ref="TEP3:TER3"/>
    <mergeCell ref="TDO3:TDQ3"/>
    <mergeCell ref="TDR3:TDT3"/>
    <mergeCell ref="TDU3:TDW3"/>
    <mergeCell ref="TDX3:TDZ3"/>
    <mergeCell ref="TEA3:TEC3"/>
    <mergeCell ref="TCZ3:TDB3"/>
    <mergeCell ref="TDC3:TDE3"/>
    <mergeCell ref="TDF3:TDH3"/>
    <mergeCell ref="TDI3:TDK3"/>
    <mergeCell ref="TDL3:TDN3"/>
    <mergeCell ref="TCK3:TCM3"/>
    <mergeCell ref="TCN3:TCP3"/>
    <mergeCell ref="TCQ3:TCS3"/>
    <mergeCell ref="TCT3:TCV3"/>
    <mergeCell ref="TCW3:TCY3"/>
    <mergeCell ref="TBV3:TBX3"/>
    <mergeCell ref="TBY3:TCA3"/>
    <mergeCell ref="TCB3:TCD3"/>
    <mergeCell ref="TCE3:TCG3"/>
    <mergeCell ref="TCH3:TCJ3"/>
    <mergeCell ref="TBG3:TBI3"/>
    <mergeCell ref="TBJ3:TBL3"/>
    <mergeCell ref="TBM3:TBO3"/>
    <mergeCell ref="TBP3:TBR3"/>
    <mergeCell ref="TBS3:TBU3"/>
    <mergeCell ref="TIT3:TIV3"/>
    <mergeCell ref="TIW3:TIY3"/>
    <mergeCell ref="TIZ3:TJB3"/>
    <mergeCell ref="TJC3:TJE3"/>
    <mergeCell ref="TJF3:TJH3"/>
    <mergeCell ref="TIE3:TIG3"/>
    <mergeCell ref="TIH3:TIJ3"/>
    <mergeCell ref="TIK3:TIM3"/>
    <mergeCell ref="TIN3:TIP3"/>
    <mergeCell ref="TIQ3:TIS3"/>
    <mergeCell ref="THP3:THR3"/>
    <mergeCell ref="THS3:THU3"/>
    <mergeCell ref="THV3:THX3"/>
    <mergeCell ref="THY3:TIA3"/>
    <mergeCell ref="TIB3:TID3"/>
    <mergeCell ref="THA3:THC3"/>
    <mergeCell ref="THD3:THF3"/>
    <mergeCell ref="THG3:THI3"/>
    <mergeCell ref="THJ3:THL3"/>
    <mergeCell ref="THM3:THO3"/>
    <mergeCell ref="TGL3:TGN3"/>
    <mergeCell ref="TGO3:TGQ3"/>
    <mergeCell ref="TGR3:TGT3"/>
    <mergeCell ref="TGU3:TGW3"/>
    <mergeCell ref="TGX3:TGZ3"/>
    <mergeCell ref="TFW3:TFY3"/>
    <mergeCell ref="TFZ3:TGB3"/>
    <mergeCell ref="TGC3:TGE3"/>
    <mergeCell ref="TGF3:TGH3"/>
    <mergeCell ref="TGI3:TGK3"/>
    <mergeCell ref="TFH3:TFJ3"/>
    <mergeCell ref="TFK3:TFM3"/>
    <mergeCell ref="TFN3:TFP3"/>
    <mergeCell ref="TFQ3:TFS3"/>
    <mergeCell ref="TFT3:TFV3"/>
    <mergeCell ref="TMU3:TMW3"/>
    <mergeCell ref="TMX3:TMZ3"/>
    <mergeCell ref="TNA3:TNC3"/>
    <mergeCell ref="TND3:TNF3"/>
    <mergeCell ref="TNG3:TNI3"/>
    <mergeCell ref="TMF3:TMH3"/>
    <mergeCell ref="TMI3:TMK3"/>
    <mergeCell ref="TML3:TMN3"/>
    <mergeCell ref="TMO3:TMQ3"/>
    <mergeCell ref="TMR3:TMT3"/>
    <mergeCell ref="TLQ3:TLS3"/>
    <mergeCell ref="TLT3:TLV3"/>
    <mergeCell ref="TLW3:TLY3"/>
    <mergeCell ref="TLZ3:TMB3"/>
    <mergeCell ref="TMC3:TME3"/>
    <mergeCell ref="TLB3:TLD3"/>
    <mergeCell ref="TLE3:TLG3"/>
    <mergeCell ref="TLH3:TLJ3"/>
    <mergeCell ref="TLK3:TLM3"/>
    <mergeCell ref="TLN3:TLP3"/>
    <mergeCell ref="TKM3:TKO3"/>
    <mergeCell ref="TKP3:TKR3"/>
    <mergeCell ref="TKS3:TKU3"/>
    <mergeCell ref="TKV3:TKX3"/>
    <mergeCell ref="TKY3:TLA3"/>
    <mergeCell ref="TJX3:TJZ3"/>
    <mergeCell ref="TKA3:TKC3"/>
    <mergeCell ref="TKD3:TKF3"/>
    <mergeCell ref="TKG3:TKI3"/>
    <mergeCell ref="TKJ3:TKL3"/>
    <mergeCell ref="TJI3:TJK3"/>
    <mergeCell ref="TJL3:TJN3"/>
    <mergeCell ref="TJO3:TJQ3"/>
    <mergeCell ref="TJR3:TJT3"/>
    <mergeCell ref="TJU3:TJW3"/>
    <mergeCell ref="TQV3:TQX3"/>
    <mergeCell ref="TQY3:TRA3"/>
    <mergeCell ref="TRB3:TRD3"/>
    <mergeCell ref="TRE3:TRG3"/>
    <mergeCell ref="TRH3:TRJ3"/>
    <mergeCell ref="TQG3:TQI3"/>
    <mergeCell ref="TQJ3:TQL3"/>
    <mergeCell ref="TQM3:TQO3"/>
    <mergeCell ref="TQP3:TQR3"/>
    <mergeCell ref="TQS3:TQU3"/>
    <mergeCell ref="TPR3:TPT3"/>
    <mergeCell ref="TPU3:TPW3"/>
    <mergeCell ref="TPX3:TPZ3"/>
    <mergeCell ref="TQA3:TQC3"/>
    <mergeCell ref="TQD3:TQF3"/>
    <mergeCell ref="TPC3:TPE3"/>
    <mergeCell ref="TPF3:TPH3"/>
    <mergeCell ref="TPI3:TPK3"/>
    <mergeCell ref="TPL3:TPN3"/>
    <mergeCell ref="TPO3:TPQ3"/>
    <mergeCell ref="TON3:TOP3"/>
    <mergeCell ref="TOQ3:TOS3"/>
    <mergeCell ref="TOT3:TOV3"/>
    <mergeCell ref="TOW3:TOY3"/>
    <mergeCell ref="TOZ3:TPB3"/>
    <mergeCell ref="TNY3:TOA3"/>
    <mergeCell ref="TOB3:TOD3"/>
    <mergeCell ref="TOE3:TOG3"/>
    <mergeCell ref="TOH3:TOJ3"/>
    <mergeCell ref="TOK3:TOM3"/>
    <mergeCell ref="TNJ3:TNL3"/>
    <mergeCell ref="TNM3:TNO3"/>
    <mergeCell ref="TNP3:TNR3"/>
    <mergeCell ref="TNS3:TNU3"/>
    <mergeCell ref="TNV3:TNX3"/>
    <mergeCell ref="TUW3:TUY3"/>
    <mergeCell ref="TUZ3:TVB3"/>
    <mergeCell ref="TVC3:TVE3"/>
    <mergeCell ref="TVF3:TVH3"/>
    <mergeCell ref="TVI3:TVK3"/>
    <mergeCell ref="TUH3:TUJ3"/>
    <mergeCell ref="TUK3:TUM3"/>
    <mergeCell ref="TUN3:TUP3"/>
    <mergeCell ref="TUQ3:TUS3"/>
    <mergeCell ref="TUT3:TUV3"/>
    <mergeCell ref="TTS3:TTU3"/>
    <mergeCell ref="TTV3:TTX3"/>
    <mergeCell ref="TTY3:TUA3"/>
    <mergeCell ref="TUB3:TUD3"/>
    <mergeCell ref="TUE3:TUG3"/>
    <mergeCell ref="TTD3:TTF3"/>
    <mergeCell ref="TTG3:TTI3"/>
    <mergeCell ref="TTJ3:TTL3"/>
    <mergeCell ref="TTM3:TTO3"/>
    <mergeCell ref="TTP3:TTR3"/>
    <mergeCell ref="TSO3:TSQ3"/>
    <mergeCell ref="TSR3:TST3"/>
    <mergeCell ref="TSU3:TSW3"/>
    <mergeCell ref="TSX3:TSZ3"/>
    <mergeCell ref="TTA3:TTC3"/>
    <mergeCell ref="TRZ3:TSB3"/>
    <mergeCell ref="TSC3:TSE3"/>
    <mergeCell ref="TSF3:TSH3"/>
    <mergeCell ref="TSI3:TSK3"/>
    <mergeCell ref="TSL3:TSN3"/>
    <mergeCell ref="TRK3:TRM3"/>
    <mergeCell ref="TRN3:TRP3"/>
    <mergeCell ref="TRQ3:TRS3"/>
    <mergeCell ref="TRT3:TRV3"/>
    <mergeCell ref="TRW3:TRY3"/>
    <mergeCell ref="TYX3:TYZ3"/>
    <mergeCell ref="TZA3:TZC3"/>
    <mergeCell ref="TZD3:TZF3"/>
    <mergeCell ref="TZG3:TZI3"/>
    <mergeCell ref="TZJ3:TZL3"/>
    <mergeCell ref="TYI3:TYK3"/>
    <mergeCell ref="TYL3:TYN3"/>
    <mergeCell ref="TYO3:TYQ3"/>
    <mergeCell ref="TYR3:TYT3"/>
    <mergeCell ref="TYU3:TYW3"/>
    <mergeCell ref="TXT3:TXV3"/>
    <mergeCell ref="TXW3:TXY3"/>
    <mergeCell ref="TXZ3:TYB3"/>
    <mergeCell ref="TYC3:TYE3"/>
    <mergeCell ref="TYF3:TYH3"/>
    <mergeCell ref="TXE3:TXG3"/>
    <mergeCell ref="TXH3:TXJ3"/>
    <mergeCell ref="TXK3:TXM3"/>
    <mergeCell ref="TXN3:TXP3"/>
    <mergeCell ref="TXQ3:TXS3"/>
    <mergeCell ref="TWP3:TWR3"/>
    <mergeCell ref="TWS3:TWU3"/>
    <mergeCell ref="TWV3:TWX3"/>
    <mergeCell ref="TWY3:TXA3"/>
    <mergeCell ref="TXB3:TXD3"/>
    <mergeCell ref="TWA3:TWC3"/>
    <mergeCell ref="TWD3:TWF3"/>
    <mergeCell ref="TWG3:TWI3"/>
    <mergeCell ref="TWJ3:TWL3"/>
    <mergeCell ref="TWM3:TWO3"/>
    <mergeCell ref="TVL3:TVN3"/>
    <mergeCell ref="TVO3:TVQ3"/>
    <mergeCell ref="TVR3:TVT3"/>
    <mergeCell ref="TVU3:TVW3"/>
    <mergeCell ref="TVX3:TVZ3"/>
    <mergeCell ref="UCY3:UDA3"/>
    <mergeCell ref="UDB3:UDD3"/>
    <mergeCell ref="UDE3:UDG3"/>
    <mergeCell ref="UDH3:UDJ3"/>
    <mergeCell ref="UDK3:UDM3"/>
    <mergeCell ref="UCJ3:UCL3"/>
    <mergeCell ref="UCM3:UCO3"/>
    <mergeCell ref="UCP3:UCR3"/>
    <mergeCell ref="UCS3:UCU3"/>
    <mergeCell ref="UCV3:UCX3"/>
    <mergeCell ref="UBU3:UBW3"/>
    <mergeCell ref="UBX3:UBZ3"/>
    <mergeCell ref="UCA3:UCC3"/>
    <mergeCell ref="UCD3:UCF3"/>
    <mergeCell ref="UCG3:UCI3"/>
    <mergeCell ref="UBF3:UBH3"/>
    <mergeCell ref="UBI3:UBK3"/>
    <mergeCell ref="UBL3:UBN3"/>
    <mergeCell ref="UBO3:UBQ3"/>
    <mergeCell ref="UBR3:UBT3"/>
    <mergeCell ref="UAQ3:UAS3"/>
    <mergeCell ref="UAT3:UAV3"/>
    <mergeCell ref="UAW3:UAY3"/>
    <mergeCell ref="UAZ3:UBB3"/>
    <mergeCell ref="UBC3:UBE3"/>
    <mergeCell ref="UAB3:UAD3"/>
    <mergeCell ref="UAE3:UAG3"/>
    <mergeCell ref="UAH3:UAJ3"/>
    <mergeCell ref="UAK3:UAM3"/>
    <mergeCell ref="UAN3:UAP3"/>
    <mergeCell ref="TZM3:TZO3"/>
    <mergeCell ref="TZP3:TZR3"/>
    <mergeCell ref="TZS3:TZU3"/>
    <mergeCell ref="TZV3:TZX3"/>
    <mergeCell ref="TZY3:UAA3"/>
    <mergeCell ref="UGZ3:UHB3"/>
    <mergeCell ref="UHC3:UHE3"/>
    <mergeCell ref="UHF3:UHH3"/>
    <mergeCell ref="UHI3:UHK3"/>
    <mergeCell ref="UHL3:UHN3"/>
    <mergeCell ref="UGK3:UGM3"/>
    <mergeCell ref="UGN3:UGP3"/>
    <mergeCell ref="UGQ3:UGS3"/>
    <mergeCell ref="UGT3:UGV3"/>
    <mergeCell ref="UGW3:UGY3"/>
    <mergeCell ref="UFV3:UFX3"/>
    <mergeCell ref="UFY3:UGA3"/>
    <mergeCell ref="UGB3:UGD3"/>
    <mergeCell ref="UGE3:UGG3"/>
    <mergeCell ref="UGH3:UGJ3"/>
    <mergeCell ref="UFG3:UFI3"/>
    <mergeCell ref="UFJ3:UFL3"/>
    <mergeCell ref="UFM3:UFO3"/>
    <mergeCell ref="UFP3:UFR3"/>
    <mergeCell ref="UFS3:UFU3"/>
    <mergeCell ref="UER3:UET3"/>
    <mergeCell ref="UEU3:UEW3"/>
    <mergeCell ref="UEX3:UEZ3"/>
    <mergeCell ref="UFA3:UFC3"/>
    <mergeCell ref="UFD3:UFF3"/>
    <mergeCell ref="UEC3:UEE3"/>
    <mergeCell ref="UEF3:UEH3"/>
    <mergeCell ref="UEI3:UEK3"/>
    <mergeCell ref="UEL3:UEN3"/>
    <mergeCell ref="UEO3:UEQ3"/>
    <mergeCell ref="UDN3:UDP3"/>
    <mergeCell ref="UDQ3:UDS3"/>
    <mergeCell ref="UDT3:UDV3"/>
    <mergeCell ref="UDW3:UDY3"/>
    <mergeCell ref="UDZ3:UEB3"/>
    <mergeCell ref="ULA3:ULC3"/>
    <mergeCell ref="ULD3:ULF3"/>
    <mergeCell ref="ULG3:ULI3"/>
    <mergeCell ref="ULJ3:ULL3"/>
    <mergeCell ref="ULM3:ULO3"/>
    <mergeCell ref="UKL3:UKN3"/>
    <mergeCell ref="UKO3:UKQ3"/>
    <mergeCell ref="UKR3:UKT3"/>
    <mergeCell ref="UKU3:UKW3"/>
    <mergeCell ref="UKX3:UKZ3"/>
    <mergeCell ref="UJW3:UJY3"/>
    <mergeCell ref="UJZ3:UKB3"/>
    <mergeCell ref="UKC3:UKE3"/>
    <mergeCell ref="UKF3:UKH3"/>
    <mergeCell ref="UKI3:UKK3"/>
    <mergeCell ref="UJH3:UJJ3"/>
    <mergeCell ref="UJK3:UJM3"/>
    <mergeCell ref="UJN3:UJP3"/>
    <mergeCell ref="UJQ3:UJS3"/>
    <mergeCell ref="UJT3:UJV3"/>
    <mergeCell ref="UIS3:UIU3"/>
    <mergeCell ref="UIV3:UIX3"/>
    <mergeCell ref="UIY3:UJA3"/>
    <mergeCell ref="UJB3:UJD3"/>
    <mergeCell ref="UJE3:UJG3"/>
    <mergeCell ref="UID3:UIF3"/>
    <mergeCell ref="UIG3:UII3"/>
    <mergeCell ref="UIJ3:UIL3"/>
    <mergeCell ref="UIM3:UIO3"/>
    <mergeCell ref="UIP3:UIR3"/>
    <mergeCell ref="UHO3:UHQ3"/>
    <mergeCell ref="UHR3:UHT3"/>
    <mergeCell ref="UHU3:UHW3"/>
    <mergeCell ref="UHX3:UHZ3"/>
    <mergeCell ref="UIA3:UIC3"/>
    <mergeCell ref="UPB3:UPD3"/>
    <mergeCell ref="UPE3:UPG3"/>
    <mergeCell ref="UPH3:UPJ3"/>
    <mergeCell ref="UPK3:UPM3"/>
    <mergeCell ref="UPN3:UPP3"/>
    <mergeCell ref="UOM3:UOO3"/>
    <mergeCell ref="UOP3:UOR3"/>
    <mergeCell ref="UOS3:UOU3"/>
    <mergeCell ref="UOV3:UOX3"/>
    <mergeCell ref="UOY3:UPA3"/>
    <mergeCell ref="UNX3:UNZ3"/>
    <mergeCell ref="UOA3:UOC3"/>
    <mergeCell ref="UOD3:UOF3"/>
    <mergeCell ref="UOG3:UOI3"/>
    <mergeCell ref="UOJ3:UOL3"/>
    <mergeCell ref="UNI3:UNK3"/>
    <mergeCell ref="UNL3:UNN3"/>
    <mergeCell ref="UNO3:UNQ3"/>
    <mergeCell ref="UNR3:UNT3"/>
    <mergeCell ref="UNU3:UNW3"/>
    <mergeCell ref="UMT3:UMV3"/>
    <mergeCell ref="UMW3:UMY3"/>
    <mergeCell ref="UMZ3:UNB3"/>
    <mergeCell ref="UNC3:UNE3"/>
    <mergeCell ref="UNF3:UNH3"/>
    <mergeCell ref="UME3:UMG3"/>
    <mergeCell ref="UMH3:UMJ3"/>
    <mergeCell ref="UMK3:UMM3"/>
    <mergeCell ref="UMN3:UMP3"/>
    <mergeCell ref="UMQ3:UMS3"/>
    <mergeCell ref="ULP3:ULR3"/>
    <mergeCell ref="ULS3:ULU3"/>
    <mergeCell ref="ULV3:ULX3"/>
    <mergeCell ref="ULY3:UMA3"/>
    <mergeCell ref="UMB3:UMD3"/>
    <mergeCell ref="UTC3:UTE3"/>
    <mergeCell ref="UTF3:UTH3"/>
    <mergeCell ref="UTI3:UTK3"/>
    <mergeCell ref="UTL3:UTN3"/>
    <mergeCell ref="UTO3:UTQ3"/>
    <mergeCell ref="USN3:USP3"/>
    <mergeCell ref="USQ3:USS3"/>
    <mergeCell ref="UST3:USV3"/>
    <mergeCell ref="USW3:USY3"/>
    <mergeCell ref="USZ3:UTB3"/>
    <mergeCell ref="URY3:USA3"/>
    <mergeCell ref="USB3:USD3"/>
    <mergeCell ref="USE3:USG3"/>
    <mergeCell ref="USH3:USJ3"/>
    <mergeCell ref="USK3:USM3"/>
    <mergeCell ref="URJ3:URL3"/>
    <mergeCell ref="URM3:URO3"/>
    <mergeCell ref="URP3:URR3"/>
    <mergeCell ref="URS3:URU3"/>
    <mergeCell ref="URV3:URX3"/>
    <mergeCell ref="UQU3:UQW3"/>
    <mergeCell ref="UQX3:UQZ3"/>
    <mergeCell ref="URA3:URC3"/>
    <mergeCell ref="URD3:URF3"/>
    <mergeCell ref="URG3:URI3"/>
    <mergeCell ref="UQF3:UQH3"/>
    <mergeCell ref="UQI3:UQK3"/>
    <mergeCell ref="UQL3:UQN3"/>
    <mergeCell ref="UQO3:UQQ3"/>
    <mergeCell ref="UQR3:UQT3"/>
    <mergeCell ref="UPQ3:UPS3"/>
    <mergeCell ref="UPT3:UPV3"/>
    <mergeCell ref="UPW3:UPY3"/>
    <mergeCell ref="UPZ3:UQB3"/>
    <mergeCell ref="UQC3:UQE3"/>
    <mergeCell ref="UXD3:UXF3"/>
    <mergeCell ref="UXG3:UXI3"/>
    <mergeCell ref="UXJ3:UXL3"/>
    <mergeCell ref="UXM3:UXO3"/>
    <mergeCell ref="UXP3:UXR3"/>
    <mergeCell ref="UWO3:UWQ3"/>
    <mergeCell ref="UWR3:UWT3"/>
    <mergeCell ref="UWU3:UWW3"/>
    <mergeCell ref="UWX3:UWZ3"/>
    <mergeCell ref="UXA3:UXC3"/>
    <mergeCell ref="UVZ3:UWB3"/>
    <mergeCell ref="UWC3:UWE3"/>
    <mergeCell ref="UWF3:UWH3"/>
    <mergeCell ref="UWI3:UWK3"/>
    <mergeCell ref="UWL3:UWN3"/>
    <mergeCell ref="UVK3:UVM3"/>
    <mergeCell ref="UVN3:UVP3"/>
    <mergeCell ref="UVQ3:UVS3"/>
    <mergeCell ref="UVT3:UVV3"/>
    <mergeCell ref="UVW3:UVY3"/>
    <mergeCell ref="UUV3:UUX3"/>
    <mergeCell ref="UUY3:UVA3"/>
    <mergeCell ref="UVB3:UVD3"/>
    <mergeCell ref="UVE3:UVG3"/>
    <mergeCell ref="UVH3:UVJ3"/>
    <mergeCell ref="UUG3:UUI3"/>
    <mergeCell ref="UUJ3:UUL3"/>
    <mergeCell ref="UUM3:UUO3"/>
    <mergeCell ref="UUP3:UUR3"/>
    <mergeCell ref="UUS3:UUU3"/>
    <mergeCell ref="UTR3:UTT3"/>
    <mergeCell ref="UTU3:UTW3"/>
    <mergeCell ref="UTX3:UTZ3"/>
    <mergeCell ref="UUA3:UUC3"/>
    <mergeCell ref="UUD3:UUF3"/>
    <mergeCell ref="VBE3:VBG3"/>
    <mergeCell ref="VBH3:VBJ3"/>
    <mergeCell ref="VBK3:VBM3"/>
    <mergeCell ref="VBN3:VBP3"/>
    <mergeCell ref="VBQ3:VBS3"/>
    <mergeCell ref="VAP3:VAR3"/>
    <mergeCell ref="VAS3:VAU3"/>
    <mergeCell ref="VAV3:VAX3"/>
    <mergeCell ref="VAY3:VBA3"/>
    <mergeCell ref="VBB3:VBD3"/>
    <mergeCell ref="VAA3:VAC3"/>
    <mergeCell ref="VAD3:VAF3"/>
    <mergeCell ref="VAG3:VAI3"/>
    <mergeCell ref="VAJ3:VAL3"/>
    <mergeCell ref="VAM3:VAO3"/>
    <mergeCell ref="UZL3:UZN3"/>
    <mergeCell ref="UZO3:UZQ3"/>
    <mergeCell ref="UZR3:UZT3"/>
    <mergeCell ref="UZU3:UZW3"/>
    <mergeCell ref="UZX3:UZZ3"/>
    <mergeCell ref="UYW3:UYY3"/>
    <mergeCell ref="UYZ3:UZB3"/>
    <mergeCell ref="UZC3:UZE3"/>
    <mergeCell ref="UZF3:UZH3"/>
    <mergeCell ref="UZI3:UZK3"/>
    <mergeCell ref="UYH3:UYJ3"/>
    <mergeCell ref="UYK3:UYM3"/>
    <mergeCell ref="UYN3:UYP3"/>
    <mergeCell ref="UYQ3:UYS3"/>
    <mergeCell ref="UYT3:UYV3"/>
    <mergeCell ref="UXS3:UXU3"/>
    <mergeCell ref="UXV3:UXX3"/>
    <mergeCell ref="UXY3:UYA3"/>
    <mergeCell ref="UYB3:UYD3"/>
    <mergeCell ref="UYE3:UYG3"/>
    <mergeCell ref="VFF3:VFH3"/>
    <mergeCell ref="VFI3:VFK3"/>
    <mergeCell ref="VFL3:VFN3"/>
    <mergeCell ref="VFO3:VFQ3"/>
    <mergeCell ref="VFR3:VFT3"/>
    <mergeCell ref="VEQ3:VES3"/>
    <mergeCell ref="VET3:VEV3"/>
    <mergeCell ref="VEW3:VEY3"/>
    <mergeCell ref="VEZ3:VFB3"/>
    <mergeCell ref="VFC3:VFE3"/>
    <mergeCell ref="VEB3:VED3"/>
    <mergeCell ref="VEE3:VEG3"/>
    <mergeCell ref="VEH3:VEJ3"/>
    <mergeCell ref="VEK3:VEM3"/>
    <mergeCell ref="VEN3:VEP3"/>
    <mergeCell ref="VDM3:VDO3"/>
    <mergeCell ref="VDP3:VDR3"/>
    <mergeCell ref="VDS3:VDU3"/>
    <mergeCell ref="VDV3:VDX3"/>
    <mergeCell ref="VDY3:VEA3"/>
    <mergeCell ref="VCX3:VCZ3"/>
    <mergeCell ref="VDA3:VDC3"/>
    <mergeCell ref="VDD3:VDF3"/>
    <mergeCell ref="VDG3:VDI3"/>
    <mergeCell ref="VDJ3:VDL3"/>
    <mergeCell ref="VCI3:VCK3"/>
    <mergeCell ref="VCL3:VCN3"/>
    <mergeCell ref="VCO3:VCQ3"/>
    <mergeCell ref="VCR3:VCT3"/>
    <mergeCell ref="VCU3:VCW3"/>
    <mergeCell ref="VBT3:VBV3"/>
    <mergeCell ref="VBW3:VBY3"/>
    <mergeCell ref="VBZ3:VCB3"/>
    <mergeCell ref="VCC3:VCE3"/>
    <mergeCell ref="VCF3:VCH3"/>
    <mergeCell ref="VJG3:VJI3"/>
    <mergeCell ref="VJJ3:VJL3"/>
    <mergeCell ref="VJM3:VJO3"/>
    <mergeCell ref="VJP3:VJR3"/>
    <mergeCell ref="VJS3:VJU3"/>
    <mergeCell ref="VIR3:VIT3"/>
    <mergeCell ref="VIU3:VIW3"/>
    <mergeCell ref="VIX3:VIZ3"/>
    <mergeCell ref="VJA3:VJC3"/>
    <mergeCell ref="VJD3:VJF3"/>
    <mergeCell ref="VIC3:VIE3"/>
    <mergeCell ref="VIF3:VIH3"/>
    <mergeCell ref="VII3:VIK3"/>
    <mergeCell ref="VIL3:VIN3"/>
    <mergeCell ref="VIO3:VIQ3"/>
    <mergeCell ref="VHN3:VHP3"/>
    <mergeCell ref="VHQ3:VHS3"/>
    <mergeCell ref="VHT3:VHV3"/>
    <mergeCell ref="VHW3:VHY3"/>
    <mergeCell ref="VHZ3:VIB3"/>
    <mergeCell ref="VGY3:VHA3"/>
    <mergeCell ref="VHB3:VHD3"/>
    <mergeCell ref="VHE3:VHG3"/>
    <mergeCell ref="VHH3:VHJ3"/>
    <mergeCell ref="VHK3:VHM3"/>
    <mergeCell ref="VGJ3:VGL3"/>
    <mergeCell ref="VGM3:VGO3"/>
    <mergeCell ref="VGP3:VGR3"/>
    <mergeCell ref="VGS3:VGU3"/>
    <mergeCell ref="VGV3:VGX3"/>
    <mergeCell ref="VFU3:VFW3"/>
    <mergeCell ref="VFX3:VFZ3"/>
    <mergeCell ref="VGA3:VGC3"/>
    <mergeCell ref="VGD3:VGF3"/>
    <mergeCell ref="VGG3:VGI3"/>
    <mergeCell ref="VNH3:VNJ3"/>
    <mergeCell ref="VNK3:VNM3"/>
    <mergeCell ref="VNN3:VNP3"/>
    <mergeCell ref="VNQ3:VNS3"/>
    <mergeCell ref="VNT3:VNV3"/>
    <mergeCell ref="VMS3:VMU3"/>
    <mergeCell ref="VMV3:VMX3"/>
    <mergeCell ref="VMY3:VNA3"/>
    <mergeCell ref="VNB3:VND3"/>
    <mergeCell ref="VNE3:VNG3"/>
    <mergeCell ref="VMD3:VMF3"/>
    <mergeCell ref="VMG3:VMI3"/>
    <mergeCell ref="VMJ3:VML3"/>
    <mergeCell ref="VMM3:VMO3"/>
    <mergeCell ref="VMP3:VMR3"/>
    <mergeCell ref="VLO3:VLQ3"/>
    <mergeCell ref="VLR3:VLT3"/>
    <mergeCell ref="VLU3:VLW3"/>
    <mergeCell ref="VLX3:VLZ3"/>
    <mergeCell ref="VMA3:VMC3"/>
    <mergeCell ref="VKZ3:VLB3"/>
    <mergeCell ref="VLC3:VLE3"/>
    <mergeCell ref="VLF3:VLH3"/>
    <mergeCell ref="VLI3:VLK3"/>
    <mergeCell ref="VLL3:VLN3"/>
    <mergeCell ref="VKK3:VKM3"/>
    <mergeCell ref="VKN3:VKP3"/>
    <mergeCell ref="VKQ3:VKS3"/>
    <mergeCell ref="VKT3:VKV3"/>
    <mergeCell ref="VKW3:VKY3"/>
    <mergeCell ref="VJV3:VJX3"/>
    <mergeCell ref="VJY3:VKA3"/>
    <mergeCell ref="VKB3:VKD3"/>
    <mergeCell ref="VKE3:VKG3"/>
    <mergeCell ref="VKH3:VKJ3"/>
    <mergeCell ref="VRI3:VRK3"/>
    <mergeCell ref="VRL3:VRN3"/>
    <mergeCell ref="VRO3:VRQ3"/>
    <mergeCell ref="VRR3:VRT3"/>
    <mergeCell ref="VRU3:VRW3"/>
    <mergeCell ref="VQT3:VQV3"/>
    <mergeCell ref="VQW3:VQY3"/>
    <mergeCell ref="VQZ3:VRB3"/>
    <mergeCell ref="VRC3:VRE3"/>
    <mergeCell ref="VRF3:VRH3"/>
    <mergeCell ref="VQE3:VQG3"/>
    <mergeCell ref="VQH3:VQJ3"/>
    <mergeCell ref="VQK3:VQM3"/>
    <mergeCell ref="VQN3:VQP3"/>
    <mergeCell ref="VQQ3:VQS3"/>
    <mergeCell ref="VPP3:VPR3"/>
    <mergeCell ref="VPS3:VPU3"/>
    <mergeCell ref="VPV3:VPX3"/>
    <mergeCell ref="VPY3:VQA3"/>
    <mergeCell ref="VQB3:VQD3"/>
    <mergeCell ref="VPA3:VPC3"/>
    <mergeCell ref="VPD3:VPF3"/>
    <mergeCell ref="VPG3:VPI3"/>
    <mergeCell ref="VPJ3:VPL3"/>
    <mergeCell ref="VPM3:VPO3"/>
    <mergeCell ref="VOL3:VON3"/>
    <mergeCell ref="VOO3:VOQ3"/>
    <mergeCell ref="VOR3:VOT3"/>
    <mergeCell ref="VOU3:VOW3"/>
    <mergeCell ref="VOX3:VOZ3"/>
    <mergeCell ref="VNW3:VNY3"/>
    <mergeCell ref="VNZ3:VOB3"/>
    <mergeCell ref="VOC3:VOE3"/>
    <mergeCell ref="VOF3:VOH3"/>
    <mergeCell ref="VOI3:VOK3"/>
    <mergeCell ref="VVJ3:VVL3"/>
    <mergeCell ref="VVM3:VVO3"/>
    <mergeCell ref="VVP3:VVR3"/>
    <mergeCell ref="VVS3:VVU3"/>
    <mergeCell ref="VVV3:VVX3"/>
    <mergeCell ref="VUU3:VUW3"/>
    <mergeCell ref="VUX3:VUZ3"/>
    <mergeCell ref="VVA3:VVC3"/>
    <mergeCell ref="VVD3:VVF3"/>
    <mergeCell ref="VVG3:VVI3"/>
    <mergeCell ref="VUF3:VUH3"/>
    <mergeCell ref="VUI3:VUK3"/>
    <mergeCell ref="VUL3:VUN3"/>
    <mergeCell ref="VUO3:VUQ3"/>
    <mergeCell ref="VUR3:VUT3"/>
    <mergeCell ref="VTQ3:VTS3"/>
    <mergeCell ref="VTT3:VTV3"/>
    <mergeCell ref="VTW3:VTY3"/>
    <mergeCell ref="VTZ3:VUB3"/>
    <mergeCell ref="VUC3:VUE3"/>
    <mergeCell ref="VTB3:VTD3"/>
    <mergeCell ref="VTE3:VTG3"/>
    <mergeCell ref="VTH3:VTJ3"/>
    <mergeCell ref="VTK3:VTM3"/>
    <mergeCell ref="VTN3:VTP3"/>
    <mergeCell ref="VSM3:VSO3"/>
    <mergeCell ref="VSP3:VSR3"/>
    <mergeCell ref="VSS3:VSU3"/>
    <mergeCell ref="VSV3:VSX3"/>
    <mergeCell ref="VSY3:VTA3"/>
    <mergeCell ref="VRX3:VRZ3"/>
    <mergeCell ref="VSA3:VSC3"/>
    <mergeCell ref="VSD3:VSF3"/>
    <mergeCell ref="VSG3:VSI3"/>
    <mergeCell ref="VSJ3:VSL3"/>
    <mergeCell ref="VZK3:VZM3"/>
    <mergeCell ref="VZN3:VZP3"/>
    <mergeCell ref="VZQ3:VZS3"/>
    <mergeCell ref="VZT3:VZV3"/>
    <mergeCell ref="VZW3:VZY3"/>
    <mergeCell ref="VYV3:VYX3"/>
    <mergeCell ref="VYY3:VZA3"/>
    <mergeCell ref="VZB3:VZD3"/>
    <mergeCell ref="VZE3:VZG3"/>
    <mergeCell ref="VZH3:VZJ3"/>
    <mergeCell ref="VYG3:VYI3"/>
    <mergeCell ref="VYJ3:VYL3"/>
    <mergeCell ref="VYM3:VYO3"/>
    <mergeCell ref="VYP3:VYR3"/>
    <mergeCell ref="VYS3:VYU3"/>
    <mergeCell ref="VXR3:VXT3"/>
    <mergeCell ref="VXU3:VXW3"/>
    <mergeCell ref="VXX3:VXZ3"/>
    <mergeCell ref="VYA3:VYC3"/>
    <mergeCell ref="VYD3:VYF3"/>
    <mergeCell ref="VXC3:VXE3"/>
    <mergeCell ref="VXF3:VXH3"/>
    <mergeCell ref="VXI3:VXK3"/>
    <mergeCell ref="VXL3:VXN3"/>
    <mergeCell ref="VXO3:VXQ3"/>
    <mergeCell ref="VWN3:VWP3"/>
    <mergeCell ref="VWQ3:VWS3"/>
    <mergeCell ref="VWT3:VWV3"/>
    <mergeCell ref="VWW3:VWY3"/>
    <mergeCell ref="VWZ3:VXB3"/>
    <mergeCell ref="VVY3:VWA3"/>
    <mergeCell ref="VWB3:VWD3"/>
    <mergeCell ref="VWE3:VWG3"/>
    <mergeCell ref="VWH3:VWJ3"/>
    <mergeCell ref="VWK3:VWM3"/>
    <mergeCell ref="WDL3:WDN3"/>
    <mergeCell ref="WDO3:WDQ3"/>
    <mergeCell ref="WDR3:WDT3"/>
    <mergeCell ref="WDU3:WDW3"/>
    <mergeCell ref="WDX3:WDZ3"/>
    <mergeCell ref="WCW3:WCY3"/>
    <mergeCell ref="WCZ3:WDB3"/>
    <mergeCell ref="WDC3:WDE3"/>
    <mergeCell ref="WDF3:WDH3"/>
    <mergeCell ref="WDI3:WDK3"/>
    <mergeCell ref="WCH3:WCJ3"/>
    <mergeCell ref="WCK3:WCM3"/>
    <mergeCell ref="WCN3:WCP3"/>
    <mergeCell ref="WCQ3:WCS3"/>
    <mergeCell ref="WCT3:WCV3"/>
    <mergeCell ref="WBS3:WBU3"/>
    <mergeCell ref="WBV3:WBX3"/>
    <mergeCell ref="WBY3:WCA3"/>
    <mergeCell ref="WCB3:WCD3"/>
    <mergeCell ref="WCE3:WCG3"/>
    <mergeCell ref="WBD3:WBF3"/>
    <mergeCell ref="WBG3:WBI3"/>
    <mergeCell ref="WBJ3:WBL3"/>
    <mergeCell ref="WBM3:WBO3"/>
    <mergeCell ref="WBP3:WBR3"/>
    <mergeCell ref="WAO3:WAQ3"/>
    <mergeCell ref="WAR3:WAT3"/>
    <mergeCell ref="WAU3:WAW3"/>
    <mergeCell ref="WAX3:WAZ3"/>
    <mergeCell ref="WBA3:WBC3"/>
    <mergeCell ref="VZZ3:WAB3"/>
    <mergeCell ref="WAC3:WAE3"/>
    <mergeCell ref="WAF3:WAH3"/>
    <mergeCell ref="WAI3:WAK3"/>
    <mergeCell ref="WAL3:WAN3"/>
    <mergeCell ref="WHM3:WHO3"/>
    <mergeCell ref="WHP3:WHR3"/>
    <mergeCell ref="WHS3:WHU3"/>
    <mergeCell ref="WHV3:WHX3"/>
    <mergeCell ref="WHY3:WIA3"/>
    <mergeCell ref="WGX3:WGZ3"/>
    <mergeCell ref="WHA3:WHC3"/>
    <mergeCell ref="WHD3:WHF3"/>
    <mergeCell ref="WHG3:WHI3"/>
    <mergeCell ref="WHJ3:WHL3"/>
    <mergeCell ref="WGI3:WGK3"/>
    <mergeCell ref="WGL3:WGN3"/>
    <mergeCell ref="WGO3:WGQ3"/>
    <mergeCell ref="WGR3:WGT3"/>
    <mergeCell ref="WGU3:WGW3"/>
    <mergeCell ref="WFT3:WFV3"/>
    <mergeCell ref="WFW3:WFY3"/>
    <mergeCell ref="WFZ3:WGB3"/>
    <mergeCell ref="WGC3:WGE3"/>
    <mergeCell ref="WGF3:WGH3"/>
    <mergeCell ref="WFE3:WFG3"/>
    <mergeCell ref="WFH3:WFJ3"/>
    <mergeCell ref="WFK3:WFM3"/>
    <mergeCell ref="WFN3:WFP3"/>
    <mergeCell ref="WFQ3:WFS3"/>
    <mergeCell ref="WEP3:WER3"/>
    <mergeCell ref="WES3:WEU3"/>
    <mergeCell ref="WEV3:WEX3"/>
    <mergeCell ref="WEY3:WFA3"/>
    <mergeCell ref="WFB3:WFD3"/>
    <mergeCell ref="WEA3:WEC3"/>
    <mergeCell ref="WED3:WEF3"/>
    <mergeCell ref="WEG3:WEI3"/>
    <mergeCell ref="WEJ3:WEL3"/>
    <mergeCell ref="WEM3:WEO3"/>
    <mergeCell ref="WLN3:WLP3"/>
    <mergeCell ref="WLQ3:WLS3"/>
    <mergeCell ref="WLT3:WLV3"/>
    <mergeCell ref="WLW3:WLY3"/>
    <mergeCell ref="WLZ3:WMB3"/>
    <mergeCell ref="WKY3:WLA3"/>
    <mergeCell ref="WLB3:WLD3"/>
    <mergeCell ref="WLE3:WLG3"/>
    <mergeCell ref="WLH3:WLJ3"/>
    <mergeCell ref="WLK3:WLM3"/>
    <mergeCell ref="WKJ3:WKL3"/>
    <mergeCell ref="WKM3:WKO3"/>
    <mergeCell ref="WKP3:WKR3"/>
    <mergeCell ref="WKS3:WKU3"/>
    <mergeCell ref="WKV3:WKX3"/>
    <mergeCell ref="WJU3:WJW3"/>
    <mergeCell ref="WJX3:WJZ3"/>
    <mergeCell ref="WKA3:WKC3"/>
    <mergeCell ref="WKD3:WKF3"/>
    <mergeCell ref="WKG3:WKI3"/>
    <mergeCell ref="WJF3:WJH3"/>
    <mergeCell ref="WJI3:WJK3"/>
    <mergeCell ref="WJL3:WJN3"/>
    <mergeCell ref="WJO3:WJQ3"/>
    <mergeCell ref="WJR3:WJT3"/>
    <mergeCell ref="WIQ3:WIS3"/>
    <mergeCell ref="WIT3:WIV3"/>
    <mergeCell ref="WIW3:WIY3"/>
    <mergeCell ref="WIZ3:WJB3"/>
    <mergeCell ref="WJC3:WJE3"/>
    <mergeCell ref="WIB3:WID3"/>
    <mergeCell ref="WIE3:WIG3"/>
    <mergeCell ref="WIH3:WIJ3"/>
    <mergeCell ref="WIK3:WIM3"/>
    <mergeCell ref="WIN3:WIP3"/>
    <mergeCell ref="WPO3:WPQ3"/>
    <mergeCell ref="WPR3:WPT3"/>
    <mergeCell ref="WPU3:WPW3"/>
    <mergeCell ref="WPX3:WPZ3"/>
    <mergeCell ref="WQA3:WQC3"/>
    <mergeCell ref="WOZ3:WPB3"/>
    <mergeCell ref="WPC3:WPE3"/>
    <mergeCell ref="WPF3:WPH3"/>
    <mergeCell ref="WPI3:WPK3"/>
    <mergeCell ref="WPL3:WPN3"/>
    <mergeCell ref="WOK3:WOM3"/>
    <mergeCell ref="WON3:WOP3"/>
    <mergeCell ref="WOQ3:WOS3"/>
    <mergeCell ref="WOT3:WOV3"/>
    <mergeCell ref="WOW3:WOY3"/>
    <mergeCell ref="WNV3:WNX3"/>
    <mergeCell ref="WNY3:WOA3"/>
    <mergeCell ref="WOB3:WOD3"/>
    <mergeCell ref="WOE3:WOG3"/>
    <mergeCell ref="WOH3:WOJ3"/>
    <mergeCell ref="WNG3:WNI3"/>
    <mergeCell ref="WNJ3:WNL3"/>
    <mergeCell ref="WNM3:WNO3"/>
    <mergeCell ref="WNP3:WNR3"/>
    <mergeCell ref="WNS3:WNU3"/>
    <mergeCell ref="WMR3:WMT3"/>
    <mergeCell ref="WMU3:WMW3"/>
    <mergeCell ref="WMX3:WMZ3"/>
    <mergeCell ref="WNA3:WNC3"/>
    <mergeCell ref="WND3:WNF3"/>
    <mergeCell ref="WMC3:WME3"/>
    <mergeCell ref="WMF3:WMH3"/>
    <mergeCell ref="WMI3:WMK3"/>
    <mergeCell ref="WML3:WMN3"/>
    <mergeCell ref="WMO3:WMQ3"/>
    <mergeCell ref="WTP3:WTR3"/>
    <mergeCell ref="WTS3:WTU3"/>
    <mergeCell ref="WTV3:WTX3"/>
    <mergeCell ref="WTY3:WUA3"/>
    <mergeCell ref="WUB3:WUD3"/>
    <mergeCell ref="WTA3:WTC3"/>
    <mergeCell ref="WTD3:WTF3"/>
    <mergeCell ref="WTG3:WTI3"/>
    <mergeCell ref="WTJ3:WTL3"/>
    <mergeCell ref="WTM3:WTO3"/>
    <mergeCell ref="WSL3:WSN3"/>
    <mergeCell ref="WSO3:WSQ3"/>
    <mergeCell ref="WSR3:WST3"/>
    <mergeCell ref="WSU3:WSW3"/>
    <mergeCell ref="WSX3:WSZ3"/>
    <mergeCell ref="WRW3:WRY3"/>
    <mergeCell ref="WRZ3:WSB3"/>
    <mergeCell ref="WSC3:WSE3"/>
    <mergeCell ref="WSF3:WSH3"/>
    <mergeCell ref="WSI3:WSK3"/>
    <mergeCell ref="WRH3:WRJ3"/>
    <mergeCell ref="WRK3:WRM3"/>
    <mergeCell ref="WRN3:WRP3"/>
    <mergeCell ref="WRQ3:WRS3"/>
    <mergeCell ref="WRT3:WRV3"/>
    <mergeCell ref="WQS3:WQU3"/>
    <mergeCell ref="WQV3:WQX3"/>
    <mergeCell ref="WQY3:WRA3"/>
    <mergeCell ref="WRB3:WRD3"/>
    <mergeCell ref="WRE3:WRG3"/>
    <mergeCell ref="WQD3:WQF3"/>
    <mergeCell ref="WQG3:WQI3"/>
    <mergeCell ref="WQJ3:WQL3"/>
    <mergeCell ref="WQM3:WQO3"/>
    <mergeCell ref="WQP3:WQR3"/>
    <mergeCell ref="WYR3:WYT3"/>
    <mergeCell ref="WXQ3:WXS3"/>
    <mergeCell ref="WXT3:WXV3"/>
    <mergeCell ref="WXW3:WXY3"/>
    <mergeCell ref="WXZ3:WYB3"/>
    <mergeCell ref="WYC3:WYE3"/>
    <mergeCell ref="WXB3:WXD3"/>
    <mergeCell ref="WXE3:WXG3"/>
    <mergeCell ref="WXH3:WXJ3"/>
    <mergeCell ref="WXK3:WXM3"/>
    <mergeCell ref="WXN3:WXP3"/>
    <mergeCell ref="WWM3:WWO3"/>
    <mergeCell ref="WWP3:WWR3"/>
    <mergeCell ref="WWS3:WWU3"/>
    <mergeCell ref="WWV3:WWX3"/>
    <mergeCell ref="WWY3:WXA3"/>
    <mergeCell ref="WVX3:WVZ3"/>
    <mergeCell ref="WWA3:WWC3"/>
    <mergeCell ref="WWD3:WWF3"/>
    <mergeCell ref="WWG3:WWI3"/>
    <mergeCell ref="WWJ3:WWL3"/>
    <mergeCell ref="WVI3:WVK3"/>
    <mergeCell ref="WVL3:WVN3"/>
    <mergeCell ref="WVO3:WVQ3"/>
    <mergeCell ref="WVR3:WVT3"/>
    <mergeCell ref="WVU3:WVW3"/>
    <mergeCell ref="WUT3:WUV3"/>
    <mergeCell ref="WUW3:WUY3"/>
    <mergeCell ref="WUZ3:WVB3"/>
    <mergeCell ref="WVC3:WVE3"/>
    <mergeCell ref="WVF3:WVH3"/>
    <mergeCell ref="WUE3:WUG3"/>
    <mergeCell ref="WUH3:WUJ3"/>
    <mergeCell ref="WUK3:WUM3"/>
    <mergeCell ref="WUN3:WUP3"/>
    <mergeCell ref="WUQ3:WUS3"/>
    <mergeCell ref="J4:L4"/>
    <mergeCell ref="M4:O4"/>
    <mergeCell ref="P4:R4"/>
    <mergeCell ref="XEO3:XEQ3"/>
    <mergeCell ref="XER3:XET3"/>
    <mergeCell ref="XEU3:XEW3"/>
    <mergeCell ref="XEX3:XEZ3"/>
    <mergeCell ref="XFA3:XFC3"/>
    <mergeCell ref="XDZ3:XEB3"/>
    <mergeCell ref="XEC3:XEE3"/>
    <mergeCell ref="XEF3:XEH3"/>
    <mergeCell ref="XEI3:XEK3"/>
    <mergeCell ref="XEL3:XEN3"/>
    <mergeCell ref="XDK3:XDM3"/>
    <mergeCell ref="XDN3:XDP3"/>
    <mergeCell ref="XDQ3:XDS3"/>
    <mergeCell ref="XDT3:XDV3"/>
    <mergeCell ref="XDW3:XDY3"/>
    <mergeCell ref="XCV3:XCX3"/>
    <mergeCell ref="XCY3:XDA3"/>
    <mergeCell ref="XDB3:XDD3"/>
    <mergeCell ref="XDE3:XDG3"/>
    <mergeCell ref="XDH3:XDJ3"/>
    <mergeCell ref="XCG3:XCI3"/>
    <mergeCell ref="XCJ3:XCL3"/>
    <mergeCell ref="XCM3:XCO3"/>
    <mergeCell ref="XCP3:XCR3"/>
    <mergeCell ref="XCS3:XCU3"/>
    <mergeCell ref="XBR3:XBT3"/>
    <mergeCell ref="XBU3:XBW3"/>
    <mergeCell ref="XBX3:XBZ3"/>
    <mergeCell ref="XCA3:XCC3"/>
    <mergeCell ref="XCD3:XCF3"/>
    <mergeCell ref="XBC3:XBE3"/>
    <mergeCell ref="XBF3:XBH3"/>
    <mergeCell ref="XBI3:XBK3"/>
    <mergeCell ref="XBL3:XBN3"/>
    <mergeCell ref="XBO3:XBQ3"/>
    <mergeCell ref="XAN3:XAP3"/>
    <mergeCell ref="XAQ3:XAS3"/>
    <mergeCell ref="XAT3:XAV3"/>
    <mergeCell ref="XAW3:XAY3"/>
    <mergeCell ref="XAZ3:XBB3"/>
    <mergeCell ref="WZY3:XAA3"/>
    <mergeCell ref="XAB3:XAD3"/>
    <mergeCell ref="XAE3:XAG3"/>
    <mergeCell ref="XAH3:XAJ3"/>
    <mergeCell ref="XAK3:XAM3"/>
    <mergeCell ref="WZJ3:WZL3"/>
    <mergeCell ref="WZM3:WZO3"/>
    <mergeCell ref="WZP3:WZR3"/>
    <mergeCell ref="WZS3:WZU3"/>
    <mergeCell ref="WZV3:WZX3"/>
    <mergeCell ref="WYU3:WYW3"/>
    <mergeCell ref="WYX3:WYZ3"/>
    <mergeCell ref="WZA3:WZC3"/>
    <mergeCell ref="WZD3:WZF3"/>
    <mergeCell ref="WZG3:WZI3"/>
    <mergeCell ref="WYF3:WYH3"/>
    <mergeCell ref="WYI3:WYK3"/>
    <mergeCell ref="WYL3:WYN3"/>
    <mergeCell ref="WYO3:WYQ3"/>
    <mergeCell ref="DE4:DG4"/>
    <mergeCell ref="DH4:DJ4"/>
    <mergeCell ref="DK4:DM4"/>
    <mergeCell ref="DN4:DP4"/>
    <mergeCell ref="DQ4:DS4"/>
    <mergeCell ref="CP4:CR4"/>
    <mergeCell ref="CS4:CU4"/>
    <mergeCell ref="CV4:CX4"/>
    <mergeCell ref="CY4:DA4"/>
    <mergeCell ref="DB4:DD4"/>
    <mergeCell ref="CA4:CC4"/>
    <mergeCell ref="CD4:CF4"/>
    <mergeCell ref="CG4:CI4"/>
    <mergeCell ref="CJ4:CL4"/>
    <mergeCell ref="CM4:CO4"/>
    <mergeCell ref="BL4:BN4"/>
    <mergeCell ref="BO4:BQ4"/>
    <mergeCell ref="BR4:BT4"/>
    <mergeCell ref="BU4:BW4"/>
    <mergeCell ref="BX4:BZ4"/>
    <mergeCell ref="AW4:AY4"/>
    <mergeCell ref="AZ4:BB4"/>
    <mergeCell ref="BC4:BE4"/>
    <mergeCell ref="BF4:BH4"/>
    <mergeCell ref="BI4:BK4"/>
    <mergeCell ref="AH4:AJ4"/>
    <mergeCell ref="AK4:AM4"/>
    <mergeCell ref="AN4:AP4"/>
    <mergeCell ref="AQ4:AS4"/>
    <mergeCell ref="AT4:AV4"/>
    <mergeCell ref="S4:U4"/>
    <mergeCell ref="V4:X4"/>
    <mergeCell ref="Y4:AA4"/>
    <mergeCell ref="AB4:AD4"/>
    <mergeCell ref="AE4:AG4"/>
    <mergeCell ref="HF4:HH4"/>
    <mergeCell ref="HI4:HK4"/>
    <mergeCell ref="HL4:HN4"/>
    <mergeCell ref="HO4:HQ4"/>
    <mergeCell ref="HR4:HT4"/>
    <mergeCell ref="GQ4:GS4"/>
    <mergeCell ref="GT4:GV4"/>
    <mergeCell ref="GW4:GY4"/>
    <mergeCell ref="GZ4:HB4"/>
    <mergeCell ref="HC4:HE4"/>
    <mergeCell ref="GB4:GD4"/>
    <mergeCell ref="GE4:GG4"/>
    <mergeCell ref="GH4:GJ4"/>
    <mergeCell ref="GK4:GM4"/>
    <mergeCell ref="GN4:GP4"/>
    <mergeCell ref="FM4:FO4"/>
    <mergeCell ref="FP4:FR4"/>
    <mergeCell ref="FS4:FU4"/>
    <mergeCell ref="FV4:FX4"/>
    <mergeCell ref="FY4:GA4"/>
    <mergeCell ref="EX4:EZ4"/>
    <mergeCell ref="FA4:FC4"/>
    <mergeCell ref="FD4:FF4"/>
    <mergeCell ref="FG4:FI4"/>
    <mergeCell ref="FJ4:FL4"/>
    <mergeCell ref="EI4:EK4"/>
    <mergeCell ref="EL4:EN4"/>
    <mergeCell ref="EO4:EQ4"/>
    <mergeCell ref="ER4:ET4"/>
    <mergeCell ref="EU4:EW4"/>
    <mergeCell ref="DT4:DV4"/>
    <mergeCell ref="DW4:DY4"/>
    <mergeCell ref="DZ4:EB4"/>
    <mergeCell ref="EC4:EE4"/>
    <mergeCell ref="EF4:EH4"/>
    <mergeCell ref="LG4:LI4"/>
    <mergeCell ref="LJ4:LL4"/>
    <mergeCell ref="LM4:LO4"/>
    <mergeCell ref="LP4:LR4"/>
    <mergeCell ref="LS4:LU4"/>
    <mergeCell ref="KR4:KT4"/>
    <mergeCell ref="KU4:KW4"/>
    <mergeCell ref="KX4:KZ4"/>
    <mergeCell ref="LA4:LC4"/>
    <mergeCell ref="LD4:LF4"/>
    <mergeCell ref="KC4:KE4"/>
    <mergeCell ref="KF4:KH4"/>
    <mergeCell ref="KI4:KK4"/>
    <mergeCell ref="KL4:KN4"/>
    <mergeCell ref="KO4:KQ4"/>
    <mergeCell ref="JN4:JP4"/>
    <mergeCell ref="JQ4:JS4"/>
    <mergeCell ref="JT4:JV4"/>
    <mergeCell ref="JW4:JY4"/>
    <mergeCell ref="JZ4:KB4"/>
    <mergeCell ref="IY4:JA4"/>
    <mergeCell ref="JB4:JD4"/>
    <mergeCell ref="JE4:JG4"/>
    <mergeCell ref="JH4:JJ4"/>
    <mergeCell ref="JK4:JM4"/>
    <mergeCell ref="IJ4:IL4"/>
    <mergeCell ref="IM4:IO4"/>
    <mergeCell ref="IP4:IR4"/>
    <mergeCell ref="IS4:IU4"/>
    <mergeCell ref="IV4:IX4"/>
    <mergeCell ref="HU4:HW4"/>
    <mergeCell ref="HX4:HZ4"/>
    <mergeCell ref="IA4:IC4"/>
    <mergeCell ref="ID4:IF4"/>
    <mergeCell ref="IG4:II4"/>
    <mergeCell ref="PH4:PJ4"/>
    <mergeCell ref="PK4:PM4"/>
    <mergeCell ref="PN4:PP4"/>
    <mergeCell ref="PQ4:PS4"/>
    <mergeCell ref="PT4:PV4"/>
    <mergeCell ref="OS4:OU4"/>
    <mergeCell ref="OV4:OX4"/>
    <mergeCell ref="OY4:PA4"/>
    <mergeCell ref="PB4:PD4"/>
    <mergeCell ref="PE4:PG4"/>
    <mergeCell ref="OD4:OF4"/>
    <mergeCell ref="OG4:OI4"/>
    <mergeCell ref="OJ4:OL4"/>
    <mergeCell ref="OM4:OO4"/>
    <mergeCell ref="OP4:OR4"/>
    <mergeCell ref="NO4:NQ4"/>
    <mergeCell ref="NR4:NT4"/>
    <mergeCell ref="NU4:NW4"/>
    <mergeCell ref="NX4:NZ4"/>
    <mergeCell ref="OA4:OC4"/>
    <mergeCell ref="MZ4:NB4"/>
    <mergeCell ref="NC4:NE4"/>
    <mergeCell ref="NF4:NH4"/>
    <mergeCell ref="NI4:NK4"/>
    <mergeCell ref="NL4:NN4"/>
    <mergeCell ref="MK4:MM4"/>
    <mergeCell ref="MN4:MP4"/>
    <mergeCell ref="MQ4:MS4"/>
    <mergeCell ref="MT4:MV4"/>
    <mergeCell ref="MW4:MY4"/>
    <mergeCell ref="LV4:LX4"/>
    <mergeCell ref="LY4:MA4"/>
    <mergeCell ref="MB4:MD4"/>
    <mergeCell ref="ME4:MG4"/>
    <mergeCell ref="MH4:MJ4"/>
    <mergeCell ref="TI4:TK4"/>
    <mergeCell ref="TL4:TN4"/>
    <mergeCell ref="TO4:TQ4"/>
    <mergeCell ref="TR4:TT4"/>
    <mergeCell ref="TU4:TW4"/>
    <mergeCell ref="ST4:SV4"/>
    <mergeCell ref="SW4:SY4"/>
    <mergeCell ref="SZ4:TB4"/>
    <mergeCell ref="TC4:TE4"/>
    <mergeCell ref="TF4:TH4"/>
    <mergeCell ref="SE4:SG4"/>
    <mergeCell ref="SH4:SJ4"/>
    <mergeCell ref="SK4:SM4"/>
    <mergeCell ref="SN4:SP4"/>
    <mergeCell ref="SQ4:SS4"/>
    <mergeCell ref="RP4:RR4"/>
    <mergeCell ref="RS4:RU4"/>
    <mergeCell ref="RV4:RX4"/>
    <mergeCell ref="RY4:SA4"/>
    <mergeCell ref="SB4:SD4"/>
    <mergeCell ref="RA4:RC4"/>
    <mergeCell ref="RD4:RF4"/>
    <mergeCell ref="RG4:RI4"/>
    <mergeCell ref="RJ4:RL4"/>
    <mergeCell ref="RM4:RO4"/>
    <mergeCell ref="QL4:QN4"/>
    <mergeCell ref="QO4:QQ4"/>
    <mergeCell ref="QR4:QT4"/>
    <mergeCell ref="QU4:QW4"/>
    <mergeCell ref="QX4:QZ4"/>
    <mergeCell ref="PW4:PY4"/>
    <mergeCell ref="PZ4:QB4"/>
    <mergeCell ref="QC4:QE4"/>
    <mergeCell ref="QF4:QH4"/>
    <mergeCell ref="QI4:QK4"/>
    <mergeCell ref="XJ4:XL4"/>
    <mergeCell ref="XM4:XO4"/>
    <mergeCell ref="XP4:XR4"/>
    <mergeCell ref="XS4:XU4"/>
    <mergeCell ref="XV4:XX4"/>
    <mergeCell ref="WU4:WW4"/>
    <mergeCell ref="WX4:WZ4"/>
    <mergeCell ref="XA4:XC4"/>
    <mergeCell ref="XD4:XF4"/>
    <mergeCell ref="XG4:XI4"/>
    <mergeCell ref="WF4:WH4"/>
    <mergeCell ref="WI4:WK4"/>
    <mergeCell ref="WL4:WN4"/>
    <mergeCell ref="WO4:WQ4"/>
    <mergeCell ref="WR4:WT4"/>
    <mergeCell ref="VQ4:VS4"/>
    <mergeCell ref="VT4:VV4"/>
    <mergeCell ref="VW4:VY4"/>
    <mergeCell ref="VZ4:WB4"/>
    <mergeCell ref="WC4:WE4"/>
    <mergeCell ref="VB4:VD4"/>
    <mergeCell ref="VE4:VG4"/>
    <mergeCell ref="VH4:VJ4"/>
    <mergeCell ref="VK4:VM4"/>
    <mergeCell ref="VN4:VP4"/>
    <mergeCell ref="UM4:UO4"/>
    <mergeCell ref="UP4:UR4"/>
    <mergeCell ref="US4:UU4"/>
    <mergeCell ref="UV4:UX4"/>
    <mergeCell ref="UY4:VA4"/>
    <mergeCell ref="TX4:TZ4"/>
    <mergeCell ref="UA4:UC4"/>
    <mergeCell ref="UD4:UF4"/>
    <mergeCell ref="UG4:UI4"/>
    <mergeCell ref="UJ4:UL4"/>
    <mergeCell ref="ABK4:ABM4"/>
    <mergeCell ref="ABN4:ABP4"/>
    <mergeCell ref="ABQ4:ABS4"/>
    <mergeCell ref="ABT4:ABV4"/>
    <mergeCell ref="ABW4:ABY4"/>
    <mergeCell ref="AAV4:AAX4"/>
    <mergeCell ref="AAY4:ABA4"/>
    <mergeCell ref="ABB4:ABD4"/>
    <mergeCell ref="ABE4:ABG4"/>
    <mergeCell ref="ABH4:ABJ4"/>
    <mergeCell ref="AAG4:AAI4"/>
    <mergeCell ref="AAJ4:AAL4"/>
    <mergeCell ref="AAM4:AAO4"/>
    <mergeCell ref="AAP4:AAR4"/>
    <mergeCell ref="AAS4:AAU4"/>
    <mergeCell ref="ZR4:ZT4"/>
    <mergeCell ref="ZU4:ZW4"/>
    <mergeCell ref="ZX4:ZZ4"/>
    <mergeCell ref="AAA4:AAC4"/>
    <mergeCell ref="AAD4:AAF4"/>
    <mergeCell ref="ZC4:ZE4"/>
    <mergeCell ref="ZF4:ZH4"/>
    <mergeCell ref="ZI4:ZK4"/>
    <mergeCell ref="ZL4:ZN4"/>
    <mergeCell ref="ZO4:ZQ4"/>
    <mergeCell ref="YN4:YP4"/>
    <mergeCell ref="YQ4:YS4"/>
    <mergeCell ref="YT4:YV4"/>
    <mergeCell ref="YW4:YY4"/>
    <mergeCell ref="YZ4:ZB4"/>
    <mergeCell ref="XY4:YA4"/>
    <mergeCell ref="YB4:YD4"/>
    <mergeCell ref="YE4:YG4"/>
    <mergeCell ref="YH4:YJ4"/>
    <mergeCell ref="YK4:YM4"/>
    <mergeCell ref="AFL4:AFN4"/>
    <mergeCell ref="AFO4:AFQ4"/>
    <mergeCell ref="AFR4:AFT4"/>
    <mergeCell ref="AFU4:AFW4"/>
    <mergeCell ref="AFX4:AFZ4"/>
    <mergeCell ref="AEW4:AEY4"/>
    <mergeCell ref="AEZ4:AFB4"/>
    <mergeCell ref="AFC4:AFE4"/>
    <mergeCell ref="AFF4:AFH4"/>
    <mergeCell ref="AFI4:AFK4"/>
    <mergeCell ref="AEH4:AEJ4"/>
    <mergeCell ref="AEK4:AEM4"/>
    <mergeCell ref="AEN4:AEP4"/>
    <mergeCell ref="AEQ4:AES4"/>
    <mergeCell ref="AET4:AEV4"/>
    <mergeCell ref="ADS4:ADU4"/>
    <mergeCell ref="ADV4:ADX4"/>
    <mergeCell ref="ADY4:AEA4"/>
    <mergeCell ref="AEB4:AED4"/>
    <mergeCell ref="AEE4:AEG4"/>
    <mergeCell ref="ADD4:ADF4"/>
    <mergeCell ref="ADG4:ADI4"/>
    <mergeCell ref="ADJ4:ADL4"/>
    <mergeCell ref="ADM4:ADO4"/>
    <mergeCell ref="ADP4:ADR4"/>
    <mergeCell ref="ACO4:ACQ4"/>
    <mergeCell ref="ACR4:ACT4"/>
    <mergeCell ref="ACU4:ACW4"/>
    <mergeCell ref="ACX4:ACZ4"/>
    <mergeCell ref="ADA4:ADC4"/>
    <mergeCell ref="ABZ4:ACB4"/>
    <mergeCell ref="ACC4:ACE4"/>
    <mergeCell ref="ACF4:ACH4"/>
    <mergeCell ref="ACI4:ACK4"/>
    <mergeCell ref="ACL4:ACN4"/>
    <mergeCell ref="AJM4:AJO4"/>
    <mergeCell ref="AJP4:AJR4"/>
    <mergeCell ref="AJS4:AJU4"/>
    <mergeCell ref="AJV4:AJX4"/>
    <mergeCell ref="AJY4:AKA4"/>
    <mergeCell ref="AIX4:AIZ4"/>
    <mergeCell ref="AJA4:AJC4"/>
    <mergeCell ref="AJD4:AJF4"/>
    <mergeCell ref="AJG4:AJI4"/>
    <mergeCell ref="AJJ4:AJL4"/>
    <mergeCell ref="AII4:AIK4"/>
    <mergeCell ref="AIL4:AIN4"/>
    <mergeCell ref="AIO4:AIQ4"/>
    <mergeCell ref="AIR4:AIT4"/>
    <mergeCell ref="AIU4:AIW4"/>
    <mergeCell ref="AHT4:AHV4"/>
    <mergeCell ref="AHW4:AHY4"/>
    <mergeCell ref="AHZ4:AIB4"/>
    <mergeCell ref="AIC4:AIE4"/>
    <mergeCell ref="AIF4:AIH4"/>
    <mergeCell ref="AHE4:AHG4"/>
    <mergeCell ref="AHH4:AHJ4"/>
    <mergeCell ref="AHK4:AHM4"/>
    <mergeCell ref="AHN4:AHP4"/>
    <mergeCell ref="AHQ4:AHS4"/>
    <mergeCell ref="AGP4:AGR4"/>
    <mergeCell ref="AGS4:AGU4"/>
    <mergeCell ref="AGV4:AGX4"/>
    <mergeCell ref="AGY4:AHA4"/>
    <mergeCell ref="AHB4:AHD4"/>
    <mergeCell ref="AGA4:AGC4"/>
    <mergeCell ref="AGD4:AGF4"/>
    <mergeCell ref="AGG4:AGI4"/>
    <mergeCell ref="AGJ4:AGL4"/>
    <mergeCell ref="AGM4:AGO4"/>
    <mergeCell ref="ANN4:ANP4"/>
    <mergeCell ref="ANQ4:ANS4"/>
    <mergeCell ref="ANT4:ANV4"/>
    <mergeCell ref="ANW4:ANY4"/>
    <mergeCell ref="ANZ4:AOB4"/>
    <mergeCell ref="AMY4:ANA4"/>
    <mergeCell ref="ANB4:AND4"/>
    <mergeCell ref="ANE4:ANG4"/>
    <mergeCell ref="ANH4:ANJ4"/>
    <mergeCell ref="ANK4:ANM4"/>
    <mergeCell ref="AMJ4:AML4"/>
    <mergeCell ref="AMM4:AMO4"/>
    <mergeCell ref="AMP4:AMR4"/>
    <mergeCell ref="AMS4:AMU4"/>
    <mergeCell ref="AMV4:AMX4"/>
    <mergeCell ref="ALU4:ALW4"/>
    <mergeCell ref="ALX4:ALZ4"/>
    <mergeCell ref="AMA4:AMC4"/>
    <mergeCell ref="AMD4:AMF4"/>
    <mergeCell ref="AMG4:AMI4"/>
    <mergeCell ref="ALF4:ALH4"/>
    <mergeCell ref="ALI4:ALK4"/>
    <mergeCell ref="ALL4:ALN4"/>
    <mergeCell ref="ALO4:ALQ4"/>
    <mergeCell ref="ALR4:ALT4"/>
    <mergeCell ref="AKQ4:AKS4"/>
    <mergeCell ref="AKT4:AKV4"/>
    <mergeCell ref="AKW4:AKY4"/>
    <mergeCell ref="AKZ4:ALB4"/>
    <mergeCell ref="ALC4:ALE4"/>
    <mergeCell ref="AKB4:AKD4"/>
    <mergeCell ref="AKE4:AKG4"/>
    <mergeCell ref="AKH4:AKJ4"/>
    <mergeCell ref="AKK4:AKM4"/>
    <mergeCell ref="AKN4:AKP4"/>
    <mergeCell ref="ARO4:ARQ4"/>
    <mergeCell ref="ARR4:ART4"/>
    <mergeCell ref="ARU4:ARW4"/>
    <mergeCell ref="ARX4:ARZ4"/>
    <mergeCell ref="ASA4:ASC4"/>
    <mergeCell ref="AQZ4:ARB4"/>
    <mergeCell ref="ARC4:ARE4"/>
    <mergeCell ref="ARF4:ARH4"/>
    <mergeCell ref="ARI4:ARK4"/>
    <mergeCell ref="ARL4:ARN4"/>
    <mergeCell ref="AQK4:AQM4"/>
    <mergeCell ref="AQN4:AQP4"/>
    <mergeCell ref="AQQ4:AQS4"/>
    <mergeCell ref="AQT4:AQV4"/>
    <mergeCell ref="AQW4:AQY4"/>
    <mergeCell ref="APV4:APX4"/>
    <mergeCell ref="APY4:AQA4"/>
    <mergeCell ref="AQB4:AQD4"/>
    <mergeCell ref="AQE4:AQG4"/>
    <mergeCell ref="AQH4:AQJ4"/>
    <mergeCell ref="APG4:API4"/>
    <mergeCell ref="APJ4:APL4"/>
    <mergeCell ref="APM4:APO4"/>
    <mergeCell ref="APP4:APR4"/>
    <mergeCell ref="APS4:APU4"/>
    <mergeCell ref="AOR4:AOT4"/>
    <mergeCell ref="AOU4:AOW4"/>
    <mergeCell ref="AOX4:AOZ4"/>
    <mergeCell ref="APA4:APC4"/>
    <mergeCell ref="APD4:APF4"/>
    <mergeCell ref="AOC4:AOE4"/>
    <mergeCell ref="AOF4:AOH4"/>
    <mergeCell ref="AOI4:AOK4"/>
    <mergeCell ref="AOL4:AON4"/>
    <mergeCell ref="AOO4:AOQ4"/>
    <mergeCell ref="AVP4:AVR4"/>
    <mergeCell ref="AVS4:AVU4"/>
    <mergeCell ref="AVV4:AVX4"/>
    <mergeCell ref="AVY4:AWA4"/>
    <mergeCell ref="AWB4:AWD4"/>
    <mergeCell ref="AVA4:AVC4"/>
    <mergeCell ref="AVD4:AVF4"/>
    <mergeCell ref="AVG4:AVI4"/>
    <mergeCell ref="AVJ4:AVL4"/>
    <mergeCell ref="AVM4:AVO4"/>
    <mergeCell ref="AUL4:AUN4"/>
    <mergeCell ref="AUO4:AUQ4"/>
    <mergeCell ref="AUR4:AUT4"/>
    <mergeCell ref="AUU4:AUW4"/>
    <mergeCell ref="AUX4:AUZ4"/>
    <mergeCell ref="ATW4:ATY4"/>
    <mergeCell ref="ATZ4:AUB4"/>
    <mergeCell ref="AUC4:AUE4"/>
    <mergeCell ref="AUF4:AUH4"/>
    <mergeCell ref="AUI4:AUK4"/>
    <mergeCell ref="ATH4:ATJ4"/>
    <mergeCell ref="ATK4:ATM4"/>
    <mergeCell ref="ATN4:ATP4"/>
    <mergeCell ref="ATQ4:ATS4"/>
    <mergeCell ref="ATT4:ATV4"/>
    <mergeCell ref="ASS4:ASU4"/>
    <mergeCell ref="ASV4:ASX4"/>
    <mergeCell ref="ASY4:ATA4"/>
    <mergeCell ref="ATB4:ATD4"/>
    <mergeCell ref="ATE4:ATG4"/>
    <mergeCell ref="ASD4:ASF4"/>
    <mergeCell ref="ASG4:ASI4"/>
    <mergeCell ref="ASJ4:ASL4"/>
    <mergeCell ref="ASM4:ASO4"/>
    <mergeCell ref="ASP4:ASR4"/>
    <mergeCell ref="AZQ4:AZS4"/>
    <mergeCell ref="AZT4:AZV4"/>
    <mergeCell ref="AZW4:AZY4"/>
    <mergeCell ref="AZZ4:BAB4"/>
    <mergeCell ref="BAC4:BAE4"/>
    <mergeCell ref="AZB4:AZD4"/>
    <mergeCell ref="AZE4:AZG4"/>
    <mergeCell ref="AZH4:AZJ4"/>
    <mergeCell ref="AZK4:AZM4"/>
    <mergeCell ref="AZN4:AZP4"/>
    <mergeCell ref="AYM4:AYO4"/>
    <mergeCell ref="AYP4:AYR4"/>
    <mergeCell ref="AYS4:AYU4"/>
    <mergeCell ref="AYV4:AYX4"/>
    <mergeCell ref="AYY4:AZA4"/>
    <mergeCell ref="AXX4:AXZ4"/>
    <mergeCell ref="AYA4:AYC4"/>
    <mergeCell ref="AYD4:AYF4"/>
    <mergeCell ref="AYG4:AYI4"/>
    <mergeCell ref="AYJ4:AYL4"/>
    <mergeCell ref="AXI4:AXK4"/>
    <mergeCell ref="AXL4:AXN4"/>
    <mergeCell ref="AXO4:AXQ4"/>
    <mergeCell ref="AXR4:AXT4"/>
    <mergeCell ref="AXU4:AXW4"/>
    <mergeCell ref="AWT4:AWV4"/>
    <mergeCell ref="AWW4:AWY4"/>
    <mergeCell ref="AWZ4:AXB4"/>
    <mergeCell ref="AXC4:AXE4"/>
    <mergeCell ref="AXF4:AXH4"/>
    <mergeCell ref="AWE4:AWG4"/>
    <mergeCell ref="AWH4:AWJ4"/>
    <mergeCell ref="AWK4:AWM4"/>
    <mergeCell ref="AWN4:AWP4"/>
    <mergeCell ref="AWQ4:AWS4"/>
    <mergeCell ref="BDR4:BDT4"/>
    <mergeCell ref="BDU4:BDW4"/>
    <mergeCell ref="BDX4:BDZ4"/>
    <mergeCell ref="BEA4:BEC4"/>
    <mergeCell ref="BED4:BEF4"/>
    <mergeCell ref="BDC4:BDE4"/>
    <mergeCell ref="BDF4:BDH4"/>
    <mergeCell ref="BDI4:BDK4"/>
    <mergeCell ref="BDL4:BDN4"/>
    <mergeCell ref="BDO4:BDQ4"/>
    <mergeCell ref="BCN4:BCP4"/>
    <mergeCell ref="BCQ4:BCS4"/>
    <mergeCell ref="BCT4:BCV4"/>
    <mergeCell ref="BCW4:BCY4"/>
    <mergeCell ref="BCZ4:BDB4"/>
    <mergeCell ref="BBY4:BCA4"/>
    <mergeCell ref="BCB4:BCD4"/>
    <mergeCell ref="BCE4:BCG4"/>
    <mergeCell ref="BCH4:BCJ4"/>
    <mergeCell ref="BCK4:BCM4"/>
    <mergeCell ref="BBJ4:BBL4"/>
    <mergeCell ref="BBM4:BBO4"/>
    <mergeCell ref="BBP4:BBR4"/>
    <mergeCell ref="BBS4:BBU4"/>
    <mergeCell ref="BBV4:BBX4"/>
    <mergeCell ref="BAU4:BAW4"/>
    <mergeCell ref="BAX4:BAZ4"/>
    <mergeCell ref="BBA4:BBC4"/>
    <mergeCell ref="BBD4:BBF4"/>
    <mergeCell ref="BBG4:BBI4"/>
    <mergeCell ref="BAF4:BAH4"/>
    <mergeCell ref="BAI4:BAK4"/>
    <mergeCell ref="BAL4:BAN4"/>
    <mergeCell ref="BAO4:BAQ4"/>
    <mergeCell ref="BAR4:BAT4"/>
    <mergeCell ref="BHS4:BHU4"/>
    <mergeCell ref="BHV4:BHX4"/>
    <mergeCell ref="BHY4:BIA4"/>
    <mergeCell ref="BIB4:BID4"/>
    <mergeCell ref="BIE4:BIG4"/>
    <mergeCell ref="BHD4:BHF4"/>
    <mergeCell ref="BHG4:BHI4"/>
    <mergeCell ref="BHJ4:BHL4"/>
    <mergeCell ref="BHM4:BHO4"/>
    <mergeCell ref="BHP4:BHR4"/>
    <mergeCell ref="BGO4:BGQ4"/>
    <mergeCell ref="BGR4:BGT4"/>
    <mergeCell ref="BGU4:BGW4"/>
    <mergeCell ref="BGX4:BGZ4"/>
    <mergeCell ref="BHA4:BHC4"/>
    <mergeCell ref="BFZ4:BGB4"/>
    <mergeCell ref="BGC4:BGE4"/>
    <mergeCell ref="BGF4:BGH4"/>
    <mergeCell ref="BGI4:BGK4"/>
    <mergeCell ref="BGL4:BGN4"/>
    <mergeCell ref="BFK4:BFM4"/>
    <mergeCell ref="BFN4:BFP4"/>
    <mergeCell ref="BFQ4:BFS4"/>
    <mergeCell ref="BFT4:BFV4"/>
    <mergeCell ref="BFW4:BFY4"/>
    <mergeCell ref="BEV4:BEX4"/>
    <mergeCell ref="BEY4:BFA4"/>
    <mergeCell ref="BFB4:BFD4"/>
    <mergeCell ref="BFE4:BFG4"/>
    <mergeCell ref="BFH4:BFJ4"/>
    <mergeCell ref="BEG4:BEI4"/>
    <mergeCell ref="BEJ4:BEL4"/>
    <mergeCell ref="BEM4:BEO4"/>
    <mergeCell ref="BEP4:BER4"/>
    <mergeCell ref="BES4:BEU4"/>
    <mergeCell ref="BLT4:BLV4"/>
    <mergeCell ref="BLW4:BLY4"/>
    <mergeCell ref="BLZ4:BMB4"/>
    <mergeCell ref="BMC4:BME4"/>
    <mergeCell ref="BMF4:BMH4"/>
    <mergeCell ref="BLE4:BLG4"/>
    <mergeCell ref="BLH4:BLJ4"/>
    <mergeCell ref="BLK4:BLM4"/>
    <mergeCell ref="BLN4:BLP4"/>
    <mergeCell ref="BLQ4:BLS4"/>
    <mergeCell ref="BKP4:BKR4"/>
    <mergeCell ref="BKS4:BKU4"/>
    <mergeCell ref="BKV4:BKX4"/>
    <mergeCell ref="BKY4:BLA4"/>
    <mergeCell ref="BLB4:BLD4"/>
    <mergeCell ref="BKA4:BKC4"/>
    <mergeCell ref="BKD4:BKF4"/>
    <mergeCell ref="BKG4:BKI4"/>
    <mergeCell ref="BKJ4:BKL4"/>
    <mergeCell ref="BKM4:BKO4"/>
    <mergeCell ref="BJL4:BJN4"/>
    <mergeCell ref="BJO4:BJQ4"/>
    <mergeCell ref="BJR4:BJT4"/>
    <mergeCell ref="BJU4:BJW4"/>
    <mergeCell ref="BJX4:BJZ4"/>
    <mergeCell ref="BIW4:BIY4"/>
    <mergeCell ref="BIZ4:BJB4"/>
    <mergeCell ref="BJC4:BJE4"/>
    <mergeCell ref="BJF4:BJH4"/>
    <mergeCell ref="BJI4:BJK4"/>
    <mergeCell ref="BIH4:BIJ4"/>
    <mergeCell ref="BIK4:BIM4"/>
    <mergeCell ref="BIN4:BIP4"/>
    <mergeCell ref="BIQ4:BIS4"/>
    <mergeCell ref="BIT4:BIV4"/>
    <mergeCell ref="BPU4:BPW4"/>
    <mergeCell ref="BPX4:BPZ4"/>
    <mergeCell ref="BQA4:BQC4"/>
    <mergeCell ref="BQD4:BQF4"/>
    <mergeCell ref="BQG4:BQI4"/>
    <mergeCell ref="BPF4:BPH4"/>
    <mergeCell ref="BPI4:BPK4"/>
    <mergeCell ref="BPL4:BPN4"/>
    <mergeCell ref="BPO4:BPQ4"/>
    <mergeCell ref="BPR4:BPT4"/>
    <mergeCell ref="BOQ4:BOS4"/>
    <mergeCell ref="BOT4:BOV4"/>
    <mergeCell ref="BOW4:BOY4"/>
    <mergeCell ref="BOZ4:BPB4"/>
    <mergeCell ref="BPC4:BPE4"/>
    <mergeCell ref="BOB4:BOD4"/>
    <mergeCell ref="BOE4:BOG4"/>
    <mergeCell ref="BOH4:BOJ4"/>
    <mergeCell ref="BOK4:BOM4"/>
    <mergeCell ref="BON4:BOP4"/>
    <mergeCell ref="BNM4:BNO4"/>
    <mergeCell ref="BNP4:BNR4"/>
    <mergeCell ref="BNS4:BNU4"/>
    <mergeCell ref="BNV4:BNX4"/>
    <mergeCell ref="BNY4:BOA4"/>
    <mergeCell ref="BMX4:BMZ4"/>
    <mergeCell ref="BNA4:BNC4"/>
    <mergeCell ref="BND4:BNF4"/>
    <mergeCell ref="BNG4:BNI4"/>
    <mergeCell ref="BNJ4:BNL4"/>
    <mergeCell ref="BMI4:BMK4"/>
    <mergeCell ref="BML4:BMN4"/>
    <mergeCell ref="BMO4:BMQ4"/>
    <mergeCell ref="BMR4:BMT4"/>
    <mergeCell ref="BMU4:BMW4"/>
    <mergeCell ref="BTV4:BTX4"/>
    <mergeCell ref="BTY4:BUA4"/>
    <mergeCell ref="BUB4:BUD4"/>
    <mergeCell ref="BUE4:BUG4"/>
    <mergeCell ref="BUH4:BUJ4"/>
    <mergeCell ref="BTG4:BTI4"/>
    <mergeCell ref="BTJ4:BTL4"/>
    <mergeCell ref="BTM4:BTO4"/>
    <mergeCell ref="BTP4:BTR4"/>
    <mergeCell ref="BTS4:BTU4"/>
    <mergeCell ref="BSR4:BST4"/>
    <mergeCell ref="BSU4:BSW4"/>
    <mergeCell ref="BSX4:BSZ4"/>
    <mergeCell ref="BTA4:BTC4"/>
    <mergeCell ref="BTD4:BTF4"/>
    <mergeCell ref="BSC4:BSE4"/>
    <mergeCell ref="BSF4:BSH4"/>
    <mergeCell ref="BSI4:BSK4"/>
    <mergeCell ref="BSL4:BSN4"/>
    <mergeCell ref="BSO4:BSQ4"/>
    <mergeCell ref="BRN4:BRP4"/>
    <mergeCell ref="BRQ4:BRS4"/>
    <mergeCell ref="BRT4:BRV4"/>
    <mergeCell ref="BRW4:BRY4"/>
    <mergeCell ref="BRZ4:BSB4"/>
    <mergeCell ref="BQY4:BRA4"/>
    <mergeCell ref="BRB4:BRD4"/>
    <mergeCell ref="BRE4:BRG4"/>
    <mergeCell ref="BRH4:BRJ4"/>
    <mergeCell ref="BRK4:BRM4"/>
    <mergeCell ref="BQJ4:BQL4"/>
    <mergeCell ref="BQM4:BQO4"/>
    <mergeCell ref="BQP4:BQR4"/>
    <mergeCell ref="BQS4:BQU4"/>
    <mergeCell ref="BQV4:BQX4"/>
    <mergeCell ref="BXW4:BXY4"/>
    <mergeCell ref="BXZ4:BYB4"/>
    <mergeCell ref="BYC4:BYE4"/>
    <mergeCell ref="BYF4:BYH4"/>
    <mergeCell ref="BYI4:BYK4"/>
    <mergeCell ref="BXH4:BXJ4"/>
    <mergeCell ref="BXK4:BXM4"/>
    <mergeCell ref="BXN4:BXP4"/>
    <mergeCell ref="BXQ4:BXS4"/>
    <mergeCell ref="BXT4:BXV4"/>
    <mergeCell ref="BWS4:BWU4"/>
    <mergeCell ref="BWV4:BWX4"/>
    <mergeCell ref="BWY4:BXA4"/>
    <mergeCell ref="BXB4:BXD4"/>
    <mergeCell ref="BXE4:BXG4"/>
    <mergeCell ref="BWD4:BWF4"/>
    <mergeCell ref="BWG4:BWI4"/>
    <mergeCell ref="BWJ4:BWL4"/>
    <mergeCell ref="BWM4:BWO4"/>
    <mergeCell ref="BWP4:BWR4"/>
    <mergeCell ref="BVO4:BVQ4"/>
    <mergeCell ref="BVR4:BVT4"/>
    <mergeCell ref="BVU4:BVW4"/>
    <mergeCell ref="BVX4:BVZ4"/>
    <mergeCell ref="BWA4:BWC4"/>
    <mergeCell ref="BUZ4:BVB4"/>
    <mergeCell ref="BVC4:BVE4"/>
    <mergeCell ref="BVF4:BVH4"/>
    <mergeCell ref="BVI4:BVK4"/>
    <mergeCell ref="BVL4:BVN4"/>
    <mergeCell ref="BUK4:BUM4"/>
    <mergeCell ref="BUN4:BUP4"/>
    <mergeCell ref="BUQ4:BUS4"/>
    <mergeCell ref="BUT4:BUV4"/>
    <mergeCell ref="BUW4:BUY4"/>
    <mergeCell ref="CBX4:CBZ4"/>
    <mergeCell ref="CCA4:CCC4"/>
    <mergeCell ref="CCD4:CCF4"/>
    <mergeCell ref="CCG4:CCI4"/>
    <mergeCell ref="CCJ4:CCL4"/>
    <mergeCell ref="CBI4:CBK4"/>
    <mergeCell ref="CBL4:CBN4"/>
    <mergeCell ref="CBO4:CBQ4"/>
    <mergeCell ref="CBR4:CBT4"/>
    <mergeCell ref="CBU4:CBW4"/>
    <mergeCell ref="CAT4:CAV4"/>
    <mergeCell ref="CAW4:CAY4"/>
    <mergeCell ref="CAZ4:CBB4"/>
    <mergeCell ref="CBC4:CBE4"/>
    <mergeCell ref="CBF4:CBH4"/>
    <mergeCell ref="CAE4:CAG4"/>
    <mergeCell ref="CAH4:CAJ4"/>
    <mergeCell ref="CAK4:CAM4"/>
    <mergeCell ref="CAN4:CAP4"/>
    <mergeCell ref="CAQ4:CAS4"/>
    <mergeCell ref="BZP4:BZR4"/>
    <mergeCell ref="BZS4:BZU4"/>
    <mergeCell ref="BZV4:BZX4"/>
    <mergeCell ref="BZY4:CAA4"/>
    <mergeCell ref="CAB4:CAD4"/>
    <mergeCell ref="BZA4:BZC4"/>
    <mergeCell ref="BZD4:BZF4"/>
    <mergeCell ref="BZG4:BZI4"/>
    <mergeCell ref="BZJ4:BZL4"/>
    <mergeCell ref="BZM4:BZO4"/>
    <mergeCell ref="BYL4:BYN4"/>
    <mergeCell ref="BYO4:BYQ4"/>
    <mergeCell ref="BYR4:BYT4"/>
    <mergeCell ref="BYU4:BYW4"/>
    <mergeCell ref="BYX4:BYZ4"/>
    <mergeCell ref="CFY4:CGA4"/>
    <mergeCell ref="CGB4:CGD4"/>
    <mergeCell ref="CGE4:CGG4"/>
    <mergeCell ref="CGH4:CGJ4"/>
    <mergeCell ref="CGK4:CGM4"/>
    <mergeCell ref="CFJ4:CFL4"/>
    <mergeCell ref="CFM4:CFO4"/>
    <mergeCell ref="CFP4:CFR4"/>
    <mergeCell ref="CFS4:CFU4"/>
    <mergeCell ref="CFV4:CFX4"/>
    <mergeCell ref="CEU4:CEW4"/>
    <mergeCell ref="CEX4:CEZ4"/>
    <mergeCell ref="CFA4:CFC4"/>
    <mergeCell ref="CFD4:CFF4"/>
    <mergeCell ref="CFG4:CFI4"/>
    <mergeCell ref="CEF4:CEH4"/>
    <mergeCell ref="CEI4:CEK4"/>
    <mergeCell ref="CEL4:CEN4"/>
    <mergeCell ref="CEO4:CEQ4"/>
    <mergeCell ref="CER4:CET4"/>
    <mergeCell ref="CDQ4:CDS4"/>
    <mergeCell ref="CDT4:CDV4"/>
    <mergeCell ref="CDW4:CDY4"/>
    <mergeCell ref="CDZ4:CEB4"/>
    <mergeCell ref="CEC4:CEE4"/>
    <mergeCell ref="CDB4:CDD4"/>
    <mergeCell ref="CDE4:CDG4"/>
    <mergeCell ref="CDH4:CDJ4"/>
    <mergeCell ref="CDK4:CDM4"/>
    <mergeCell ref="CDN4:CDP4"/>
    <mergeCell ref="CCM4:CCO4"/>
    <mergeCell ref="CCP4:CCR4"/>
    <mergeCell ref="CCS4:CCU4"/>
    <mergeCell ref="CCV4:CCX4"/>
    <mergeCell ref="CCY4:CDA4"/>
    <mergeCell ref="CJZ4:CKB4"/>
    <mergeCell ref="CKC4:CKE4"/>
    <mergeCell ref="CKF4:CKH4"/>
    <mergeCell ref="CKI4:CKK4"/>
    <mergeCell ref="CKL4:CKN4"/>
    <mergeCell ref="CJK4:CJM4"/>
    <mergeCell ref="CJN4:CJP4"/>
    <mergeCell ref="CJQ4:CJS4"/>
    <mergeCell ref="CJT4:CJV4"/>
    <mergeCell ref="CJW4:CJY4"/>
    <mergeCell ref="CIV4:CIX4"/>
    <mergeCell ref="CIY4:CJA4"/>
    <mergeCell ref="CJB4:CJD4"/>
    <mergeCell ref="CJE4:CJG4"/>
    <mergeCell ref="CJH4:CJJ4"/>
    <mergeCell ref="CIG4:CII4"/>
    <mergeCell ref="CIJ4:CIL4"/>
    <mergeCell ref="CIM4:CIO4"/>
    <mergeCell ref="CIP4:CIR4"/>
    <mergeCell ref="CIS4:CIU4"/>
    <mergeCell ref="CHR4:CHT4"/>
    <mergeCell ref="CHU4:CHW4"/>
    <mergeCell ref="CHX4:CHZ4"/>
    <mergeCell ref="CIA4:CIC4"/>
    <mergeCell ref="CID4:CIF4"/>
    <mergeCell ref="CHC4:CHE4"/>
    <mergeCell ref="CHF4:CHH4"/>
    <mergeCell ref="CHI4:CHK4"/>
    <mergeCell ref="CHL4:CHN4"/>
    <mergeCell ref="CHO4:CHQ4"/>
    <mergeCell ref="CGN4:CGP4"/>
    <mergeCell ref="CGQ4:CGS4"/>
    <mergeCell ref="CGT4:CGV4"/>
    <mergeCell ref="CGW4:CGY4"/>
    <mergeCell ref="CGZ4:CHB4"/>
    <mergeCell ref="COA4:COC4"/>
    <mergeCell ref="COD4:COF4"/>
    <mergeCell ref="COG4:COI4"/>
    <mergeCell ref="COJ4:COL4"/>
    <mergeCell ref="COM4:COO4"/>
    <mergeCell ref="CNL4:CNN4"/>
    <mergeCell ref="CNO4:CNQ4"/>
    <mergeCell ref="CNR4:CNT4"/>
    <mergeCell ref="CNU4:CNW4"/>
    <mergeCell ref="CNX4:CNZ4"/>
    <mergeCell ref="CMW4:CMY4"/>
    <mergeCell ref="CMZ4:CNB4"/>
    <mergeCell ref="CNC4:CNE4"/>
    <mergeCell ref="CNF4:CNH4"/>
    <mergeCell ref="CNI4:CNK4"/>
    <mergeCell ref="CMH4:CMJ4"/>
    <mergeCell ref="CMK4:CMM4"/>
    <mergeCell ref="CMN4:CMP4"/>
    <mergeCell ref="CMQ4:CMS4"/>
    <mergeCell ref="CMT4:CMV4"/>
    <mergeCell ref="CLS4:CLU4"/>
    <mergeCell ref="CLV4:CLX4"/>
    <mergeCell ref="CLY4:CMA4"/>
    <mergeCell ref="CMB4:CMD4"/>
    <mergeCell ref="CME4:CMG4"/>
    <mergeCell ref="CLD4:CLF4"/>
    <mergeCell ref="CLG4:CLI4"/>
    <mergeCell ref="CLJ4:CLL4"/>
    <mergeCell ref="CLM4:CLO4"/>
    <mergeCell ref="CLP4:CLR4"/>
    <mergeCell ref="CKO4:CKQ4"/>
    <mergeCell ref="CKR4:CKT4"/>
    <mergeCell ref="CKU4:CKW4"/>
    <mergeCell ref="CKX4:CKZ4"/>
    <mergeCell ref="CLA4:CLC4"/>
    <mergeCell ref="CSB4:CSD4"/>
    <mergeCell ref="CSE4:CSG4"/>
    <mergeCell ref="CSH4:CSJ4"/>
    <mergeCell ref="CSK4:CSM4"/>
    <mergeCell ref="CSN4:CSP4"/>
    <mergeCell ref="CRM4:CRO4"/>
    <mergeCell ref="CRP4:CRR4"/>
    <mergeCell ref="CRS4:CRU4"/>
    <mergeCell ref="CRV4:CRX4"/>
    <mergeCell ref="CRY4:CSA4"/>
    <mergeCell ref="CQX4:CQZ4"/>
    <mergeCell ref="CRA4:CRC4"/>
    <mergeCell ref="CRD4:CRF4"/>
    <mergeCell ref="CRG4:CRI4"/>
    <mergeCell ref="CRJ4:CRL4"/>
    <mergeCell ref="CQI4:CQK4"/>
    <mergeCell ref="CQL4:CQN4"/>
    <mergeCell ref="CQO4:CQQ4"/>
    <mergeCell ref="CQR4:CQT4"/>
    <mergeCell ref="CQU4:CQW4"/>
    <mergeCell ref="CPT4:CPV4"/>
    <mergeCell ref="CPW4:CPY4"/>
    <mergeCell ref="CPZ4:CQB4"/>
    <mergeCell ref="CQC4:CQE4"/>
    <mergeCell ref="CQF4:CQH4"/>
    <mergeCell ref="CPE4:CPG4"/>
    <mergeCell ref="CPH4:CPJ4"/>
    <mergeCell ref="CPK4:CPM4"/>
    <mergeCell ref="CPN4:CPP4"/>
    <mergeCell ref="CPQ4:CPS4"/>
    <mergeCell ref="COP4:COR4"/>
    <mergeCell ref="COS4:COU4"/>
    <mergeCell ref="COV4:COX4"/>
    <mergeCell ref="COY4:CPA4"/>
    <mergeCell ref="CPB4:CPD4"/>
    <mergeCell ref="CWC4:CWE4"/>
    <mergeCell ref="CWF4:CWH4"/>
    <mergeCell ref="CWI4:CWK4"/>
    <mergeCell ref="CWL4:CWN4"/>
    <mergeCell ref="CWO4:CWQ4"/>
    <mergeCell ref="CVN4:CVP4"/>
    <mergeCell ref="CVQ4:CVS4"/>
    <mergeCell ref="CVT4:CVV4"/>
    <mergeCell ref="CVW4:CVY4"/>
    <mergeCell ref="CVZ4:CWB4"/>
    <mergeCell ref="CUY4:CVA4"/>
    <mergeCell ref="CVB4:CVD4"/>
    <mergeCell ref="CVE4:CVG4"/>
    <mergeCell ref="CVH4:CVJ4"/>
    <mergeCell ref="CVK4:CVM4"/>
    <mergeCell ref="CUJ4:CUL4"/>
    <mergeCell ref="CUM4:CUO4"/>
    <mergeCell ref="CUP4:CUR4"/>
    <mergeCell ref="CUS4:CUU4"/>
    <mergeCell ref="CUV4:CUX4"/>
    <mergeCell ref="CTU4:CTW4"/>
    <mergeCell ref="CTX4:CTZ4"/>
    <mergeCell ref="CUA4:CUC4"/>
    <mergeCell ref="CUD4:CUF4"/>
    <mergeCell ref="CUG4:CUI4"/>
    <mergeCell ref="CTF4:CTH4"/>
    <mergeCell ref="CTI4:CTK4"/>
    <mergeCell ref="CTL4:CTN4"/>
    <mergeCell ref="CTO4:CTQ4"/>
    <mergeCell ref="CTR4:CTT4"/>
    <mergeCell ref="CSQ4:CSS4"/>
    <mergeCell ref="CST4:CSV4"/>
    <mergeCell ref="CSW4:CSY4"/>
    <mergeCell ref="CSZ4:CTB4"/>
    <mergeCell ref="CTC4:CTE4"/>
    <mergeCell ref="DAD4:DAF4"/>
    <mergeCell ref="DAG4:DAI4"/>
    <mergeCell ref="DAJ4:DAL4"/>
    <mergeCell ref="DAM4:DAO4"/>
    <mergeCell ref="DAP4:DAR4"/>
    <mergeCell ref="CZO4:CZQ4"/>
    <mergeCell ref="CZR4:CZT4"/>
    <mergeCell ref="CZU4:CZW4"/>
    <mergeCell ref="CZX4:CZZ4"/>
    <mergeCell ref="DAA4:DAC4"/>
    <mergeCell ref="CYZ4:CZB4"/>
    <mergeCell ref="CZC4:CZE4"/>
    <mergeCell ref="CZF4:CZH4"/>
    <mergeCell ref="CZI4:CZK4"/>
    <mergeCell ref="CZL4:CZN4"/>
    <mergeCell ref="CYK4:CYM4"/>
    <mergeCell ref="CYN4:CYP4"/>
    <mergeCell ref="CYQ4:CYS4"/>
    <mergeCell ref="CYT4:CYV4"/>
    <mergeCell ref="CYW4:CYY4"/>
    <mergeCell ref="CXV4:CXX4"/>
    <mergeCell ref="CXY4:CYA4"/>
    <mergeCell ref="CYB4:CYD4"/>
    <mergeCell ref="CYE4:CYG4"/>
    <mergeCell ref="CYH4:CYJ4"/>
    <mergeCell ref="CXG4:CXI4"/>
    <mergeCell ref="CXJ4:CXL4"/>
    <mergeCell ref="CXM4:CXO4"/>
    <mergeCell ref="CXP4:CXR4"/>
    <mergeCell ref="CXS4:CXU4"/>
    <mergeCell ref="CWR4:CWT4"/>
    <mergeCell ref="CWU4:CWW4"/>
    <mergeCell ref="CWX4:CWZ4"/>
    <mergeCell ref="CXA4:CXC4"/>
    <mergeCell ref="CXD4:CXF4"/>
    <mergeCell ref="DEE4:DEG4"/>
    <mergeCell ref="DEH4:DEJ4"/>
    <mergeCell ref="DEK4:DEM4"/>
    <mergeCell ref="DEN4:DEP4"/>
    <mergeCell ref="DEQ4:DES4"/>
    <mergeCell ref="DDP4:DDR4"/>
    <mergeCell ref="DDS4:DDU4"/>
    <mergeCell ref="DDV4:DDX4"/>
    <mergeCell ref="DDY4:DEA4"/>
    <mergeCell ref="DEB4:DED4"/>
    <mergeCell ref="DDA4:DDC4"/>
    <mergeCell ref="DDD4:DDF4"/>
    <mergeCell ref="DDG4:DDI4"/>
    <mergeCell ref="DDJ4:DDL4"/>
    <mergeCell ref="DDM4:DDO4"/>
    <mergeCell ref="DCL4:DCN4"/>
    <mergeCell ref="DCO4:DCQ4"/>
    <mergeCell ref="DCR4:DCT4"/>
    <mergeCell ref="DCU4:DCW4"/>
    <mergeCell ref="DCX4:DCZ4"/>
    <mergeCell ref="DBW4:DBY4"/>
    <mergeCell ref="DBZ4:DCB4"/>
    <mergeCell ref="DCC4:DCE4"/>
    <mergeCell ref="DCF4:DCH4"/>
    <mergeCell ref="DCI4:DCK4"/>
    <mergeCell ref="DBH4:DBJ4"/>
    <mergeCell ref="DBK4:DBM4"/>
    <mergeCell ref="DBN4:DBP4"/>
    <mergeCell ref="DBQ4:DBS4"/>
    <mergeCell ref="DBT4:DBV4"/>
    <mergeCell ref="DAS4:DAU4"/>
    <mergeCell ref="DAV4:DAX4"/>
    <mergeCell ref="DAY4:DBA4"/>
    <mergeCell ref="DBB4:DBD4"/>
    <mergeCell ref="DBE4:DBG4"/>
    <mergeCell ref="DIF4:DIH4"/>
    <mergeCell ref="DII4:DIK4"/>
    <mergeCell ref="DIL4:DIN4"/>
    <mergeCell ref="DIO4:DIQ4"/>
    <mergeCell ref="DIR4:DIT4"/>
    <mergeCell ref="DHQ4:DHS4"/>
    <mergeCell ref="DHT4:DHV4"/>
    <mergeCell ref="DHW4:DHY4"/>
    <mergeCell ref="DHZ4:DIB4"/>
    <mergeCell ref="DIC4:DIE4"/>
    <mergeCell ref="DHB4:DHD4"/>
    <mergeCell ref="DHE4:DHG4"/>
    <mergeCell ref="DHH4:DHJ4"/>
    <mergeCell ref="DHK4:DHM4"/>
    <mergeCell ref="DHN4:DHP4"/>
    <mergeCell ref="DGM4:DGO4"/>
    <mergeCell ref="DGP4:DGR4"/>
    <mergeCell ref="DGS4:DGU4"/>
    <mergeCell ref="DGV4:DGX4"/>
    <mergeCell ref="DGY4:DHA4"/>
    <mergeCell ref="DFX4:DFZ4"/>
    <mergeCell ref="DGA4:DGC4"/>
    <mergeCell ref="DGD4:DGF4"/>
    <mergeCell ref="DGG4:DGI4"/>
    <mergeCell ref="DGJ4:DGL4"/>
    <mergeCell ref="DFI4:DFK4"/>
    <mergeCell ref="DFL4:DFN4"/>
    <mergeCell ref="DFO4:DFQ4"/>
    <mergeCell ref="DFR4:DFT4"/>
    <mergeCell ref="DFU4:DFW4"/>
    <mergeCell ref="DET4:DEV4"/>
    <mergeCell ref="DEW4:DEY4"/>
    <mergeCell ref="DEZ4:DFB4"/>
    <mergeCell ref="DFC4:DFE4"/>
    <mergeCell ref="DFF4:DFH4"/>
    <mergeCell ref="DMG4:DMI4"/>
    <mergeCell ref="DMJ4:DML4"/>
    <mergeCell ref="DMM4:DMO4"/>
    <mergeCell ref="DMP4:DMR4"/>
    <mergeCell ref="DMS4:DMU4"/>
    <mergeCell ref="DLR4:DLT4"/>
    <mergeCell ref="DLU4:DLW4"/>
    <mergeCell ref="DLX4:DLZ4"/>
    <mergeCell ref="DMA4:DMC4"/>
    <mergeCell ref="DMD4:DMF4"/>
    <mergeCell ref="DLC4:DLE4"/>
    <mergeCell ref="DLF4:DLH4"/>
    <mergeCell ref="DLI4:DLK4"/>
    <mergeCell ref="DLL4:DLN4"/>
    <mergeCell ref="DLO4:DLQ4"/>
    <mergeCell ref="DKN4:DKP4"/>
    <mergeCell ref="DKQ4:DKS4"/>
    <mergeCell ref="DKT4:DKV4"/>
    <mergeCell ref="DKW4:DKY4"/>
    <mergeCell ref="DKZ4:DLB4"/>
    <mergeCell ref="DJY4:DKA4"/>
    <mergeCell ref="DKB4:DKD4"/>
    <mergeCell ref="DKE4:DKG4"/>
    <mergeCell ref="DKH4:DKJ4"/>
    <mergeCell ref="DKK4:DKM4"/>
    <mergeCell ref="DJJ4:DJL4"/>
    <mergeCell ref="DJM4:DJO4"/>
    <mergeCell ref="DJP4:DJR4"/>
    <mergeCell ref="DJS4:DJU4"/>
    <mergeCell ref="DJV4:DJX4"/>
    <mergeCell ref="DIU4:DIW4"/>
    <mergeCell ref="DIX4:DIZ4"/>
    <mergeCell ref="DJA4:DJC4"/>
    <mergeCell ref="DJD4:DJF4"/>
    <mergeCell ref="DJG4:DJI4"/>
    <mergeCell ref="DQH4:DQJ4"/>
    <mergeCell ref="DQK4:DQM4"/>
    <mergeCell ref="DQN4:DQP4"/>
    <mergeCell ref="DQQ4:DQS4"/>
    <mergeCell ref="DQT4:DQV4"/>
    <mergeCell ref="DPS4:DPU4"/>
    <mergeCell ref="DPV4:DPX4"/>
    <mergeCell ref="DPY4:DQA4"/>
    <mergeCell ref="DQB4:DQD4"/>
    <mergeCell ref="DQE4:DQG4"/>
    <mergeCell ref="DPD4:DPF4"/>
    <mergeCell ref="DPG4:DPI4"/>
    <mergeCell ref="DPJ4:DPL4"/>
    <mergeCell ref="DPM4:DPO4"/>
    <mergeCell ref="DPP4:DPR4"/>
    <mergeCell ref="DOO4:DOQ4"/>
    <mergeCell ref="DOR4:DOT4"/>
    <mergeCell ref="DOU4:DOW4"/>
    <mergeCell ref="DOX4:DOZ4"/>
    <mergeCell ref="DPA4:DPC4"/>
    <mergeCell ref="DNZ4:DOB4"/>
    <mergeCell ref="DOC4:DOE4"/>
    <mergeCell ref="DOF4:DOH4"/>
    <mergeCell ref="DOI4:DOK4"/>
    <mergeCell ref="DOL4:DON4"/>
    <mergeCell ref="DNK4:DNM4"/>
    <mergeCell ref="DNN4:DNP4"/>
    <mergeCell ref="DNQ4:DNS4"/>
    <mergeCell ref="DNT4:DNV4"/>
    <mergeCell ref="DNW4:DNY4"/>
    <mergeCell ref="DMV4:DMX4"/>
    <mergeCell ref="DMY4:DNA4"/>
    <mergeCell ref="DNB4:DND4"/>
    <mergeCell ref="DNE4:DNG4"/>
    <mergeCell ref="DNH4:DNJ4"/>
    <mergeCell ref="DUI4:DUK4"/>
    <mergeCell ref="DUL4:DUN4"/>
    <mergeCell ref="DUO4:DUQ4"/>
    <mergeCell ref="DUR4:DUT4"/>
    <mergeCell ref="DUU4:DUW4"/>
    <mergeCell ref="DTT4:DTV4"/>
    <mergeCell ref="DTW4:DTY4"/>
    <mergeCell ref="DTZ4:DUB4"/>
    <mergeCell ref="DUC4:DUE4"/>
    <mergeCell ref="DUF4:DUH4"/>
    <mergeCell ref="DTE4:DTG4"/>
    <mergeCell ref="DTH4:DTJ4"/>
    <mergeCell ref="DTK4:DTM4"/>
    <mergeCell ref="DTN4:DTP4"/>
    <mergeCell ref="DTQ4:DTS4"/>
    <mergeCell ref="DSP4:DSR4"/>
    <mergeCell ref="DSS4:DSU4"/>
    <mergeCell ref="DSV4:DSX4"/>
    <mergeCell ref="DSY4:DTA4"/>
    <mergeCell ref="DTB4:DTD4"/>
    <mergeCell ref="DSA4:DSC4"/>
    <mergeCell ref="DSD4:DSF4"/>
    <mergeCell ref="DSG4:DSI4"/>
    <mergeCell ref="DSJ4:DSL4"/>
    <mergeCell ref="DSM4:DSO4"/>
    <mergeCell ref="DRL4:DRN4"/>
    <mergeCell ref="DRO4:DRQ4"/>
    <mergeCell ref="DRR4:DRT4"/>
    <mergeCell ref="DRU4:DRW4"/>
    <mergeCell ref="DRX4:DRZ4"/>
    <mergeCell ref="DQW4:DQY4"/>
    <mergeCell ref="DQZ4:DRB4"/>
    <mergeCell ref="DRC4:DRE4"/>
    <mergeCell ref="DRF4:DRH4"/>
    <mergeCell ref="DRI4:DRK4"/>
    <mergeCell ref="DYJ4:DYL4"/>
    <mergeCell ref="DYM4:DYO4"/>
    <mergeCell ref="DYP4:DYR4"/>
    <mergeCell ref="DYS4:DYU4"/>
    <mergeCell ref="DYV4:DYX4"/>
    <mergeCell ref="DXU4:DXW4"/>
    <mergeCell ref="DXX4:DXZ4"/>
    <mergeCell ref="DYA4:DYC4"/>
    <mergeCell ref="DYD4:DYF4"/>
    <mergeCell ref="DYG4:DYI4"/>
    <mergeCell ref="DXF4:DXH4"/>
    <mergeCell ref="DXI4:DXK4"/>
    <mergeCell ref="DXL4:DXN4"/>
    <mergeCell ref="DXO4:DXQ4"/>
    <mergeCell ref="DXR4:DXT4"/>
    <mergeCell ref="DWQ4:DWS4"/>
    <mergeCell ref="DWT4:DWV4"/>
    <mergeCell ref="DWW4:DWY4"/>
    <mergeCell ref="DWZ4:DXB4"/>
    <mergeCell ref="DXC4:DXE4"/>
    <mergeCell ref="DWB4:DWD4"/>
    <mergeCell ref="DWE4:DWG4"/>
    <mergeCell ref="DWH4:DWJ4"/>
    <mergeCell ref="DWK4:DWM4"/>
    <mergeCell ref="DWN4:DWP4"/>
    <mergeCell ref="DVM4:DVO4"/>
    <mergeCell ref="DVP4:DVR4"/>
    <mergeCell ref="DVS4:DVU4"/>
    <mergeCell ref="DVV4:DVX4"/>
    <mergeCell ref="DVY4:DWA4"/>
    <mergeCell ref="DUX4:DUZ4"/>
    <mergeCell ref="DVA4:DVC4"/>
    <mergeCell ref="DVD4:DVF4"/>
    <mergeCell ref="DVG4:DVI4"/>
    <mergeCell ref="DVJ4:DVL4"/>
    <mergeCell ref="ECK4:ECM4"/>
    <mergeCell ref="ECN4:ECP4"/>
    <mergeCell ref="ECQ4:ECS4"/>
    <mergeCell ref="ECT4:ECV4"/>
    <mergeCell ref="ECW4:ECY4"/>
    <mergeCell ref="EBV4:EBX4"/>
    <mergeCell ref="EBY4:ECA4"/>
    <mergeCell ref="ECB4:ECD4"/>
    <mergeCell ref="ECE4:ECG4"/>
    <mergeCell ref="ECH4:ECJ4"/>
    <mergeCell ref="EBG4:EBI4"/>
    <mergeCell ref="EBJ4:EBL4"/>
    <mergeCell ref="EBM4:EBO4"/>
    <mergeCell ref="EBP4:EBR4"/>
    <mergeCell ref="EBS4:EBU4"/>
    <mergeCell ref="EAR4:EAT4"/>
    <mergeCell ref="EAU4:EAW4"/>
    <mergeCell ref="EAX4:EAZ4"/>
    <mergeCell ref="EBA4:EBC4"/>
    <mergeCell ref="EBD4:EBF4"/>
    <mergeCell ref="EAC4:EAE4"/>
    <mergeCell ref="EAF4:EAH4"/>
    <mergeCell ref="EAI4:EAK4"/>
    <mergeCell ref="EAL4:EAN4"/>
    <mergeCell ref="EAO4:EAQ4"/>
    <mergeCell ref="DZN4:DZP4"/>
    <mergeCell ref="DZQ4:DZS4"/>
    <mergeCell ref="DZT4:DZV4"/>
    <mergeCell ref="DZW4:DZY4"/>
    <mergeCell ref="DZZ4:EAB4"/>
    <mergeCell ref="DYY4:DZA4"/>
    <mergeCell ref="DZB4:DZD4"/>
    <mergeCell ref="DZE4:DZG4"/>
    <mergeCell ref="DZH4:DZJ4"/>
    <mergeCell ref="DZK4:DZM4"/>
    <mergeCell ref="EGL4:EGN4"/>
    <mergeCell ref="EGO4:EGQ4"/>
    <mergeCell ref="EGR4:EGT4"/>
    <mergeCell ref="EGU4:EGW4"/>
    <mergeCell ref="EGX4:EGZ4"/>
    <mergeCell ref="EFW4:EFY4"/>
    <mergeCell ref="EFZ4:EGB4"/>
    <mergeCell ref="EGC4:EGE4"/>
    <mergeCell ref="EGF4:EGH4"/>
    <mergeCell ref="EGI4:EGK4"/>
    <mergeCell ref="EFH4:EFJ4"/>
    <mergeCell ref="EFK4:EFM4"/>
    <mergeCell ref="EFN4:EFP4"/>
    <mergeCell ref="EFQ4:EFS4"/>
    <mergeCell ref="EFT4:EFV4"/>
    <mergeCell ref="EES4:EEU4"/>
    <mergeCell ref="EEV4:EEX4"/>
    <mergeCell ref="EEY4:EFA4"/>
    <mergeCell ref="EFB4:EFD4"/>
    <mergeCell ref="EFE4:EFG4"/>
    <mergeCell ref="EED4:EEF4"/>
    <mergeCell ref="EEG4:EEI4"/>
    <mergeCell ref="EEJ4:EEL4"/>
    <mergeCell ref="EEM4:EEO4"/>
    <mergeCell ref="EEP4:EER4"/>
    <mergeCell ref="EDO4:EDQ4"/>
    <mergeCell ref="EDR4:EDT4"/>
    <mergeCell ref="EDU4:EDW4"/>
    <mergeCell ref="EDX4:EDZ4"/>
    <mergeCell ref="EEA4:EEC4"/>
    <mergeCell ref="ECZ4:EDB4"/>
    <mergeCell ref="EDC4:EDE4"/>
    <mergeCell ref="EDF4:EDH4"/>
    <mergeCell ref="EDI4:EDK4"/>
    <mergeCell ref="EDL4:EDN4"/>
    <mergeCell ref="EKM4:EKO4"/>
    <mergeCell ref="EKP4:EKR4"/>
    <mergeCell ref="EKS4:EKU4"/>
    <mergeCell ref="EKV4:EKX4"/>
    <mergeCell ref="EKY4:ELA4"/>
    <mergeCell ref="EJX4:EJZ4"/>
    <mergeCell ref="EKA4:EKC4"/>
    <mergeCell ref="EKD4:EKF4"/>
    <mergeCell ref="EKG4:EKI4"/>
    <mergeCell ref="EKJ4:EKL4"/>
    <mergeCell ref="EJI4:EJK4"/>
    <mergeCell ref="EJL4:EJN4"/>
    <mergeCell ref="EJO4:EJQ4"/>
    <mergeCell ref="EJR4:EJT4"/>
    <mergeCell ref="EJU4:EJW4"/>
    <mergeCell ref="EIT4:EIV4"/>
    <mergeCell ref="EIW4:EIY4"/>
    <mergeCell ref="EIZ4:EJB4"/>
    <mergeCell ref="EJC4:EJE4"/>
    <mergeCell ref="EJF4:EJH4"/>
    <mergeCell ref="EIE4:EIG4"/>
    <mergeCell ref="EIH4:EIJ4"/>
    <mergeCell ref="EIK4:EIM4"/>
    <mergeCell ref="EIN4:EIP4"/>
    <mergeCell ref="EIQ4:EIS4"/>
    <mergeCell ref="EHP4:EHR4"/>
    <mergeCell ref="EHS4:EHU4"/>
    <mergeCell ref="EHV4:EHX4"/>
    <mergeCell ref="EHY4:EIA4"/>
    <mergeCell ref="EIB4:EID4"/>
    <mergeCell ref="EHA4:EHC4"/>
    <mergeCell ref="EHD4:EHF4"/>
    <mergeCell ref="EHG4:EHI4"/>
    <mergeCell ref="EHJ4:EHL4"/>
    <mergeCell ref="EHM4:EHO4"/>
    <mergeCell ref="EON4:EOP4"/>
    <mergeCell ref="EOQ4:EOS4"/>
    <mergeCell ref="EOT4:EOV4"/>
    <mergeCell ref="EOW4:EOY4"/>
    <mergeCell ref="EOZ4:EPB4"/>
    <mergeCell ref="ENY4:EOA4"/>
    <mergeCell ref="EOB4:EOD4"/>
    <mergeCell ref="EOE4:EOG4"/>
    <mergeCell ref="EOH4:EOJ4"/>
    <mergeCell ref="EOK4:EOM4"/>
    <mergeCell ref="ENJ4:ENL4"/>
    <mergeCell ref="ENM4:ENO4"/>
    <mergeCell ref="ENP4:ENR4"/>
    <mergeCell ref="ENS4:ENU4"/>
    <mergeCell ref="ENV4:ENX4"/>
    <mergeCell ref="EMU4:EMW4"/>
    <mergeCell ref="EMX4:EMZ4"/>
    <mergeCell ref="ENA4:ENC4"/>
    <mergeCell ref="END4:ENF4"/>
    <mergeCell ref="ENG4:ENI4"/>
    <mergeCell ref="EMF4:EMH4"/>
    <mergeCell ref="EMI4:EMK4"/>
    <mergeCell ref="EML4:EMN4"/>
    <mergeCell ref="EMO4:EMQ4"/>
    <mergeCell ref="EMR4:EMT4"/>
    <mergeCell ref="ELQ4:ELS4"/>
    <mergeCell ref="ELT4:ELV4"/>
    <mergeCell ref="ELW4:ELY4"/>
    <mergeCell ref="ELZ4:EMB4"/>
    <mergeCell ref="EMC4:EME4"/>
    <mergeCell ref="ELB4:ELD4"/>
    <mergeCell ref="ELE4:ELG4"/>
    <mergeCell ref="ELH4:ELJ4"/>
    <mergeCell ref="ELK4:ELM4"/>
    <mergeCell ref="ELN4:ELP4"/>
    <mergeCell ref="ESO4:ESQ4"/>
    <mergeCell ref="ESR4:EST4"/>
    <mergeCell ref="ESU4:ESW4"/>
    <mergeCell ref="ESX4:ESZ4"/>
    <mergeCell ref="ETA4:ETC4"/>
    <mergeCell ref="ERZ4:ESB4"/>
    <mergeCell ref="ESC4:ESE4"/>
    <mergeCell ref="ESF4:ESH4"/>
    <mergeCell ref="ESI4:ESK4"/>
    <mergeCell ref="ESL4:ESN4"/>
    <mergeCell ref="ERK4:ERM4"/>
    <mergeCell ref="ERN4:ERP4"/>
    <mergeCell ref="ERQ4:ERS4"/>
    <mergeCell ref="ERT4:ERV4"/>
    <mergeCell ref="ERW4:ERY4"/>
    <mergeCell ref="EQV4:EQX4"/>
    <mergeCell ref="EQY4:ERA4"/>
    <mergeCell ref="ERB4:ERD4"/>
    <mergeCell ref="ERE4:ERG4"/>
    <mergeCell ref="ERH4:ERJ4"/>
    <mergeCell ref="EQG4:EQI4"/>
    <mergeCell ref="EQJ4:EQL4"/>
    <mergeCell ref="EQM4:EQO4"/>
    <mergeCell ref="EQP4:EQR4"/>
    <mergeCell ref="EQS4:EQU4"/>
    <mergeCell ref="EPR4:EPT4"/>
    <mergeCell ref="EPU4:EPW4"/>
    <mergeCell ref="EPX4:EPZ4"/>
    <mergeCell ref="EQA4:EQC4"/>
    <mergeCell ref="EQD4:EQF4"/>
    <mergeCell ref="EPC4:EPE4"/>
    <mergeCell ref="EPF4:EPH4"/>
    <mergeCell ref="EPI4:EPK4"/>
    <mergeCell ref="EPL4:EPN4"/>
    <mergeCell ref="EPO4:EPQ4"/>
    <mergeCell ref="EWP4:EWR4"/>
    <mergeCell ref="EWS4:EWU4"/>
    <mergeCell ref="EWV4:EWX4"/>
    <mergeCell ref="EWY4:EXA4"/>
    <mergeCell ref="EXB4:EXD4"/>
    <mergeCell ref="EWA4:EWC4"/>
    <mergeCell ref="EWD4:EWF4"/>
    <mergeCell ref="EWG4:EWI4"/>
    <mergeCell ref="EWJ4:EWL4"/>
    <mergeCell ref="EWM4:EWO4"/>
    <mergeCell ref="EVL4:EVN4"/>
    <mergeCell ref="EVO4:EVQ4"/>
    <mergeCell ref="EVR4:EVT4"/>
    <mergeCell ref="EVU4:EVW4"/>
    <mergeCell ref="EVX4:EVZ4"/>
    <mergeCell ref="EUW4:EUY4"/>
    <mergeCell ref="EUZ4:EVB4"/>
    <mergeCell ref="EVC4:EVE4"/>
    <mergeCell ref="EVF4:EVH4"/>
    <mergeCell ref="EVI4:EVK4"/>
    <mergeCell ref="EUH4:EUJ4"/>
    <mergeCell ref="EUK4:EUM4"/>
    <mergeCell ref="EUN4:EUP4"/>
    <mergeCell ref="EUQ4:EUS4"/>
    <mergeCell ref="EUT4:EUV4"/>
    <mergeCell ref="ETS4:ETU4"/>
    <mergeCell ref="ETV4:ETX4"/>
    <mergeCell ref="ETY4:EUA4"/>
    <mergeCell ref="EUB4:EUD4"/>
    <mergeCell ref="EUE4:EUG4"/>
    <mergeCell ref="ETD4:ETF4"/>
    <mergeCell ref="ETG4:ETI4"/>
    <mergeCell ref="ETJ4:ETL4"/>
    <mergeCell ref="ETM4:ETO4"/>
    <mergeCell ref="ETP4:ETR4"/>
    <mergeCell ref="FAQ4:FAS4"/>
    <mergeCell ref="FAT4:FAV4"/>
    <mergeCell ref="FAW4:FAY4"/>
    <mergeCell ref="FAZ4:FBB4"/>
    <mergeCell ref="FBC4:FBE4"/>
    <mergeCell ref="FAB4:FAD4"/>
    <mergeCell ref="FAE4:FAG4"/>
    <mergeCell ref="FAH4:FAJ4"/>
    <mergeCell ref="FAK4:FAM4"/>
    <mergeCell ref="FAN4:FAP4"/>
    <mergeCell ref="EZM4:EZO4"/>
    <mergeCell ref="EZP4:EZR4"/>
    <mergeCell ref="EZS4:EZU4"/>
    <mergeCell ref="EZV4:EZX4"/>
    <mergeCell ref="EZY4:FAA4"/>
    <mergeCell ref="EYX4:EYZ4"/>
    <mergeCell ref="EZA4:EZC4"/>
    <mergeCell ref="EZD4:EZF4"/>
    <mergeCell ref="EZG4:EZI4"/>
    <mergeCell ref="EZJ4:EZL4"/>
    <mergeCell ref="EYI4:EYK4"/>
    <mergeCell ref="EYL4:EYN4"/>
    <mergeCell ref="EYO4:EYQ4"/>
    <mergeCell ref="EYR4:EYT4"/>
    <mergeCell ref="EYU4:EYW4"/>
    <mergeCell ref="EXT4:EXV4"/>
    <mergeCell ref="EXW4:EXY4"/>
    <mergeCell ref="EXZ4:EYB4"/>
    <mergeCell ref="EYC4:EYE4"/>
    <mergeCell ref="EYF4:EYH4"/>
    <mergeCell ref="EXE4:EXG4"/>
    <mergeCell ref="EXH4:EXJ4"/>
    <mergeCell ref="EXK4:EXM4"/>
    <mergeCell ref="EXN4:EXP4"/>
    <mergeCell ref="EXQ4:EXS4"/>
    <mergeCell ref="FER4:FET4"/>
    <mergeCell ref="FEU4:FEW4"/>
    <mergeCell ref="FEX4:FEZ4"/>
    <mergeCell ref="FFA4:FFC4"/>
    <mergeCell ref="FFD4:FFF4"/>
    <mergeCell ref="FEC4:FEE4"/>
    <mergeCell ref="FEF4:FEH4"/>
    <mergeCell ref="FEI4:FEK4"/>
    <mergeCell ref="FEL4:FEN4"/>
    <mergeCell ref="FEO4:FEQ4"/>
    <mergeCell ref="FDN4:FDP4"/>
    <mergeCell ref="FDQ4:FDS4"/>
    <mergeCell ref="FDT4:FDV4"/>
    <mergeCell ref="FDW4:FDY4"/>
    <mergeCell ref="FDZ4:FEB4"/>
    <mergeCell ref="FCY4:FDA4"/>
    <mergeCell ref="FDB4:FDD4"/>
    <mergeCell ref="FDE4:FDG4"/>
    <mergeCell ref="FDH4:FDJ4"/>
    <mergeCell ref="FDK4:FDM4"/>
    <mergeCell ref="FCJ4:FCL4"/>
    <mergeCell ref="FCM4:FCO4"/>
    <mergeCell ref="FCP4:FCR4"/>
    <mergeCell ref="FCS4:FCU4"/>
    <mergeCell ref="FCV4:FCX4"/>
    <mergeCell ref="FBU4:FBW4"/>
    <mergeCell ref="FBX4:FBZ4"/>
    <mergeCell ref="FCA4:FCC4"/>
    <mergeCell ref="FCD4:FCF4"/>
    <mergeCell ref="FCG4:FCI4"/>
    <mergeCell ref="FBF4:FBH4"/>
    <mergeCell ref="FBI4:FBK4"/>
    <mergeCell ref="FBL4:FBN4"/>
    <mergeCell ref="FBO4:FBQ4"/>
    <mergeCell ref="FBR4:FBT4"/>
    <mergeCell ref="FIS4:FIU4"/>
    <mergeCell ref="FIV4:FIX4"/>
    <mergeCell ref="FIY4:FJA4"/>
    <mergeCell ref="FJB4:FJD4"/>
    <mergeCell ref="FJE4:FJG4"/>
    <mergeCell ref="FID4:FIF4"/>
    <mergeCell ref="FIG4:FII4"/>
    <mergeCell ref="FIJ4:FIL4"/>
    <mergeCell ref="FIM4:FIO4"/>
    <mergeCell ref="FIP4:FIR4"/>
    <mergeCell ref="FHO4:FHQ4"/>
    <mergeCell ref="FHR4:FHT4"/>
    <mergeCell ref="FHU4:FHW4"/>
    <mergeCell ref="FHX4:FHZ4"/>
    <mergeCell ref="FIA4:FIC4"/>
    <mergeCell ref="FGZ4:FHB4"/>
    <mergeCell ref="FHC4:FHE4"/>
    <mergeCell ref="FHF4:FHH4"/>
    <mergeCell ref="FHI4:FHK4"/>
    <mergeCell ref="FHL4:FHN4"/>
    <mergeCell ref="FGK4:FGM4"/>
    <mergeCell ref="FGN4:FGP4"/>
    <mergeCell ref="FGQ4:FGS4"/>
    <mergeCell ref="FGT4:FGV4"/>
    <mergeCell ref="FGW4:FGY4"/>
    <mergeCell ref="FFV4:FFX4"/>
    <mergeCell ref="FFY4:FGA4"/>
    <mergeCell ref="FGB4:FGD4"/>
    <mergeCell ref="FGE4:FGG4"/>
    <mergeCell ref="FGH4:FGJ4"/>
    <mergeCell ref="FFG4:FFI4"/>
    <mergeCell ref="FFJ4:FFL4"/>
    <mergeCell ref="FFM4:FFO4"/>
    <mergeCell ref="FFP4:FFR4"/>
    <mergeCell ref="FFS4:FFU4"/>
    <mergeCell ref="FMT4:FMV4"/>
    <mergeCell ref="FMW4:FMY4"/>
    <mergeCell ref="FMZ4:FNB4"/>
    <mergeCell ref="FNC4:FNE4"/>
    <mergeCell ref="FNF4:FNH4"/>
    <mergeCell ref="FME4:FMG4"/>
    <mergeCell ref="FMH4:FMJ4"/>
    <mergeCell ref="FMK4:FMM4"/>
    <mergeCell ref="FMN4:FMP4"/>
    <mergeCell ref="FMQ4:FMS4"/>
    <mergeCell ref="FLP4:FLR4"/>
    <mergeCell ref="FLS4:FLU4"/>
    <mergeCell ref="FLV4:FLX4"/>
    <mergeCell ref="FLY4:FMA4"/>
    <mergeCell ref="FMB4:FMD4"/>
    <mergeCell ref="FLA4:FLC4"/>
    <mergeCell ref="FLD4:FLF4"/>
    <mergeCell ref="FLG4:FLI4"/>
    <mergeCell ref="FLJ4:FLL4"/>
    <mergeCell ref="FLM4:FLO4"/>
    <mergeCell ref="FKL4:FKN4"/>
    <mergeCell ref="FKO4:FKQ4"/>
    <mergeCell ref="FKR4:FKT4"/>
    <mergeCell ref="FKU4:FKW4"/>
    <mergeCell ref="FKX4:FKZ4"/>
    <mergeCell ref="FJW4:FJY4"/>
    <mergeCell ref="FJZ4:FKB4"/>
    <mergeCell ref="FKC4:FKE4"/>
    <mergeCell ref="FKF4:FKH4"/>
    <mergeCell ref="FKI4:FKK4"/>
    <mergeCell ref="FJH4:FJJ4"/>
    <mergeCell ref="FJK4:FJM4"/>
    <mergeCell ref="FJN4:FJP4"/>
    <mergeCell ref="FJQ4:FJS4"/>
    <mergeCell ref="FJT4:FJV4"/>
    <mergeCell ref="FQU4:FQW4"/>
    <mergeCell ref="FQX4:FQZ4"/>
    <mergeCell ref="FRA4:FRC4"/>
    <mergeCell ref="FRD4:FRF4"/>
    <mergeCell ref="FRG4:FRI4"/>
    <mergeCell ref="FQF4:FQH4"/>
    <mergeCell ref="FQI4:FQK4"/>
    <mergeCell ref="FQL4:FQN4"/>
    <mergeCell ref="FQO4:FQQ4"/>
    <mergeCell ref="FQR4:FQT4"/>
    <mergeCell ref="FPQ4:FPS4"/>
    <mergeCell ref="FPT4:FPV4"/>
    <mergeCell ref="FPW4:FPY4"/>
    <mergeCell ref="FPZ4:FQB4"/>
    <mergeCell ref="FQC4:FQE4"/>
    <mergeCell ref="FPB4:FPD4"/>
    <mergeCell ref="FPE4:FPG4"/>
    <mergeCell ref="FPH4:FPJ4"/>
    <mergeCell ref="FPK4:FPM4"/>
    <mergeCell ref="FPN4:FPP4"/>
    <mergeCell ref="FOM4:FOO4"/>
    <mergeCell ref="FOP4:FOR4"/>
    <mergeCell ref="FOS4:FOU4"/>
    <mergeCell ref="FOV4:FOX4"/>
    <mergeCell ref="FOY4:FPA4"/>
    <mergeCell ref="FNX4:FNZ4"/>
    <mergeCell ref="FOA4:FOC4"/>
    <mergeCell ref="FOD4:FOF4"/>
    <mergeCell ref="FOG4:FOI4"/>
    <mergeCell ref="FOJ4:FOL4"/>
    <mergeCell ref="FNI4:FNK4"/>
    <mergeCell ref="FNL4:FNN4"/>
    <mergeCell ref="FNO4:FNQ4"/>
    <mergeCell ref="FNR4:FNT4"/>
    <mergeCell ref="FNU4:FNW4"/>
    <mergeCell ref="FUV4:FUX4"/>
    <mergeCell ref="FUY4:FVA4"/>
    <mergeCell ref="FVB4:FVD4"/>
    <mergeCell ref="FVE4:FVG4"/>
    <mergeCell ref="FVH4:FVJ4"/>
    <mergeCell ref="FUG4:FUI4"/>
    <mergeCell ref="FUJ4:FUL4"/>
    <mergeCell ref="FUM4:FUO4"/>
    <mergeCell ref="FUP4:FUR4"/>
    <mergeCell ref="FUS4:FUU4"/>
    <mergeCell ref="FTR4:FTT4"/>
    <mergeCell ref="FTU4:FTW4"/>
    <mergeCell ref="FTX4:FTZ4"/>
    <mergeCell ref="FUA4:FUC4"/>
    <mergeCell ref="FUD4:FUF4"/>
    <mergeCell ref="FTC4:FTE4"/>
    <mergeCell ref="FTF4:FTH4"/>
    <mergeCell ref="FTI4:FTK4"/>
    <mergeCell ref="FTL4:FTN4"/>
    <mergeCell ref="FTO4:FTQ4"/>
    <mergeCell ref="FSN4:FSP4"/>
    <mergeCell ref="FSQ4:FSS4"/>
    <mergeCell ref="FST4:FSV4"/>
    <mergeCell ref="FSW4:FSY4"/>
    <mergeCell ref="FSZ4:FTB4"/>
    <mergeCell ref="FRY4:FSA4"/>
    <mergeCell ref="FSB4:FSD4"/>
    <mergeCell ref="FSE4:FSG4"/>
    <mergeCell ref="FSH4:FSJ4"/>
    <mergeCell ref="FSK4:FSM4"/>
    <mergeCell ref="FRJ4:FRL4"/>
    <mergeCell ref="FRM4:FRO4"/>
    <mergeCell ref="FRP4:FRR4"/>
    <mergeCell ref="FRS4:FRU4"/>
    <mergeCell ref="FRV4:FRX4"/>
    <mergeCell ref="FYW4:FYY4"/>
    <mergeCell ref="FYZ4:FZB4"/>
    <mergeCell ref="FZC4:FZE4"/>
    <mergeCell ref="FZF4:FZH4"/>
    <mergeCell ref="FZI4:FZK4"/>
    <mergeCell ref="FYH4:FYJ4"/>
    <mergeCell ref="FYK4:FYM4"/>
    <mergeCell ref="FYN4:FYP4"/>
    <mergeCell ref="FYQ4:FYS4"/>
    <mergeCell ref="FYT4:FYV4"/>
    <mergeCell ref="FXS4:FXU4"/>
    <mergeCell ref="FXV4:FXX4"/>
    <mergeCell ref="FXY4:FYA4"/>
    <mergeCell ref="FYB4:FYD4"/>
    <mergeCell ref="FYE4:FYG4"/>
    <mergeCell ref="FXD4:FXF4"/>
    <mergeCell ref="FXG4:FXI4"/>
    <mergeCell ref="FXJ4:FXL4"/>
    <mergeCell ref="FXM4:FXO4"/>
    <mergeCell ref="FXP4:FXR4"/>
    <mergeCell ref="FWO4:FWQ4"/>
    <mergeCell ref="FWR4:FWT4"/>
    <mergeCell ref="FWU4:FWW4"/>
    <mergeCell ref="FWX4:FWZ4"/>
    <mergeCell ref="FXA4:FXC4"/>
    <mergeCell ref="FVZ4:FWB4"/>
    <mergeCell ref="FWC4:FWE4"/>
    <mergeCell ref="FWF4:FWH4"/>
    <mergeCell ref="FWI4:FWK4"/>
    <mergeCell ref="FWL4:FWN4"/>
    <mergeCell ref="FVK4:FVM4"/>
    <mergeCell ref="FVN4:FVP4"/>
    <mergeCell ref="FVQ4:FVS4"/>
    <mergeCell ref="FVT4:FVV4"/>
    <mergeCell ref="FVW4:FVY4"/>
    <mergeCell ref="GCX4:GCZ4"/>
    <mergeCell ref="GDA4:GDC4"/>
    <mergeCell ref="GDD4:GDF4"/>
    <mergeCell ref="GDG4:GDI4"/>
    <mergeCell ref="GDJ4:GDL4"/>
    <mergeCell ref="GCI4:GCK4"/>
    <mergeCell ref="GCL4:GCN4"/>
    <mergeCell ref="GCO4:GCQ4"/>
    <mergeCell ref="GCR4:GCT4"/>
    <mergeCell ref="GCU4:GCW4"/>
    <mergeCell ref="GBT4:GBV4"/>
    <mergeCell ref="GBW4:GBY4"/>
    <mergeCell ref="GBZ4:GCB4"/>
    <mergeCell ref="GCC4:GCE4"/>
    <mergeCell ref="GCF4:GCH4"/>
    <mergeCell ref="GBE4:GBG4"/>
    <mergeCell ref="GBH4:GBJ4"/>
    <mergeCell ref="GBK4:GBM4"/>
    <mergeCell ref="GBN4:GBP4"/>
    <mergeCell ref="GBQ4:GBS4"/>
    <mergeCell ref="GAP4:GAR4"/>
    <mergeCell ref="GAS4:GAU4"/>
    <mergeCell ref="GAV4:GAX4"/>
    <mergeCell ref="GAY4:GBA4"/>
    <mergeCell ref="GBB4:GBD4"/>
    <mergeCell ref="GAA4:GAC4"/>
    <mergeCell ref="GAD4:GAF4"/>
    <mergeCell ref="GAG4:GAI4"/>
    <mergeCell ref="GAJ4:GAL4"/>
    <mergeCell ref="GAM4:GAO4"/>
    <mergeCell ref="FZL4:FZN4"/>
    <mergeCell ref="FZO4:FZQ4"/>
    <mergeCell ref="FZR4:FZT4"/>
    <mergeCell ref="FZU4:FZW4"/>
    <mergeCell ref="FZX4:FZZ4"/>
    <mergeCell ref="GGY4:GHA4"/>
    <mergeCell ref="GHB4:GHD4"/>
    <mergeCell ref="GHE4:GHG4"/>
    <mergeCell ref="GHH4:GHJ4"/>
    <mergeCell ref="GHK4:GHM4"/>
    <mergeCell ref="GGJ4:GGL4"/>
    <mergeCell ref="GGM4:GGO4"/>
    <mergeCell ref="GGP4:GGR4"/>
    <mergeCell ref="GGS4:GGU4"/>
    <mergeCell ref="GGV4:GGX4"/>
    <mergeCell ref="GFU4:GFW4"/>
    <mergeCell ref="GFX4:GFZ4"/>
    <mergeCell ref="GGA4:GGC4"/>
    <mergeCell ref="GGD4:GGF4"/>
    <mergeCell ref="GGG4:GGI4"/>
    <mergeCell ref="GFF4:GFH4"/>
    <mergeCell ref="GFI4:GFK4"/>
    <mergeCell ref="GFL4:GFN4"/>
    <mergeCell ref="GFO4:GFQ4"/>
    <mergeCell ref="GFR4:GFT4"/>
    <mergeCell ref="GEQ4:GES4"/>
    <mergeCell ref="GET4:GEV4"/>
    <mergeCell ref="GEW4:GEY4"/>
    <mergeCell ref="GEZ4:GFB4"/>
    <mergeCell ref="GFC4:GFE4"/>
    <mergeCell ref="GEB4:GED4"/>
    <mergeCell ref="GEE4:GEG4"/>
    <mergeCell ref="GEH4:GEJ4"/>
    <mergeCell ref="GEK4:GEM4"/>
    <mergeCell ref="GEN4:GEP4"/>
    <mergeCell ref="GDM4:GDO4"/>
    <mergeCell ref="GDP4:GDR4"/>
    <mergeCell ref="GDS4:GDU4"/>
    <mergeCell ref="GDV4:GDX4"/>
    <mergeCell ref="GDY4:GEA4"/>
    <mergeCell ref="GKZ4:GLB4"/>
    <mergeCell ref="GLC4:GLE4"/>
    <mergeCell ref="GLF4:GLH4"/>
    <mergeCell ref="GLI4:GLK4"/>
    <mergeCell ref="GLL4:GLN4"/>
    <mergeCell ref="GKK4:GKM4"/>
    <mergeCell ref="GKN4:GKP4"/>
    <mergeCell ref="GKQ4:GKS4"/>
    <mergeCell ref="GKT4:GKV4"/>
    <mergeCell ref="GKW4:GKY4"/>
    <mergeCell ref="GJV4:GJX4"/>
    <mergeCell ref="GJY4:GKA4"/>
    <mergeCell ref="GKB4:GKD4"/>
    <mergeCell ref="GKE4:GKG4"/>
    <mergeCell ref="GKH4:GKJ4"/>
    <mergeCell ref="GJG4:GJI4"/>
    <mergeCell ref="GJJ4:GJL4"/>
    <mergeCell ref="GJM4:GJO4"/>
    <mergeCell ref="GJP4:GJR4"/>
    <mergeCell ref="GJS4:GJU4"/>
    <mergeCell ref="GIR4:GIT4"/>
    <mergeCell ref="GIU4:GIW4"/>
    <mergeCell ref="GIX4:GIZ4"/>
    <mergeCell ref="GJA4:GJC4"/>
    <mergeCell ref="GJD4:GJF4"/>
    <mergeCell ref="GIC4:GIE4"/>
    <mergeCell ref="GIF4:GIH4"/>
    <mergeCell ref="GII4:GIK4"/>
    <mergeCell ref="GIL4:GIN4"/>
    <mergeCell ref="GIO4:GIQ4"/>
    <mergeCell ref="GHN4:GHP4"/>
    <mergeCell ref="GHQ4:GHS4"/>
    <mergeCell ref="GHT4:GHV4"/>
    <mergeCell ref="GHW4:GHY4"/>
    <mergeCell ref="GHZ4:GIB4"/>
    <mergeCell ref="GPA4:GPC4"/>
    <mergeCell ref="GPD4:GPF4"/>
    <mergeCell ref="GPG4:GPI4"/>
    <mergeCell ref="GPJ4:GPL4"/>
    <mergeCell ref="GPM4:GPO4"/>
    <mergeCell ref="GOL4:GON4"/>
    <mergeCell ref="GOO4:GOQ4"/>
    <mergeCell ref="GOR4:GOT4"/>
    <mergeCell ref="GOU4:GOW4"/>
    <mergeCell ref="GOX4:GOZ4"/>
    <mergeCell ref="GNW4:GNY4"/>
    <mergeCell ref="GNZ4:GOB4"/>
    <mergeCell ref="GOC4:GOE4"/>
    <mergeCell ref="GOF4:GOH4"/>
    <mergeCell ref="GOI4:GOK4"/>
    <mergeCell ref="GNH4:GNJ4"/>
    <mergeCell ref="GNK4:GNM4"/>
    <mergeCell ref="GNN4:GNP4"/>
    <mergeCell ref="GNQ4:GNS4"/>
    <mergeCell ref="GNT4:GNV4"/>
    <mergeCell ref="GMS4:GMU4"/>
    <mergeCell ref="GMV4:GMX4"/>
    <mergeCell ref="GMY4:GNA4"/>
    <mergeCell ref="GNB4:GND4"/>
    <mergeCell ref="GNE4:GNG4"/>
    <mergeCell ref="GMD4:GMF4"/>
    <mergeCell ref="GMG4:GMI4"/>
    <mergeCell ref="GMJ4:GML4"/>
    <mergeCell ref="GMM4:GMO4"/>
    <mergeCell ref="GMP4:GMR4"/>
    <mergeCell ref="GLO4:GLQ4"/>
    <mergeCell ref="GLR4:GLT4"/>
    <mergeCell ref="GLU4:GLW4"/>
    <mergeCell ref="GLX4:GLZ4"/>
    <mergeCell ref="GMA4:GMC4"/>
    <mergeCell ref="GTB4:GTD4"/>
    <mergeCell ref="GTE4:GTG4"/>
    <mergeCell ref="GTH4:GTJ4"/>
    <mergeCell ref="GTK4:GTM4"/>
    <mergeCell ref="GTN4:GTP4"/>
    <mergeCell ref="GSM4:GSO4"/>
    <mergeCell ref="GSP4:GSR4"/>
    <mergeCell ref="GSS4:GSU4"/>
    <mergeCell ref="GSV4:GSX4"/>
    <mergeCell ref="GSY4:GTA4"/>
    <mergeCell ref="GRX4:GRZ4"/>
    <mergeCell ref="GSA4:GSC4"/>
    <mergeCell ref="GSD4:GSF4"/>
    <mergeCell ref="GSG4:GSI4"/>
    <mergeCell ref="GSJ4:GSL4"/>
    <mergeCell ref="GRI4:GRK4"/>
    <mergeCell ref="GRL4:GRN4"/>
    <mergeCell ref="GRO4:GRQ4"/>
    <mergeCell ref="GRR4:GRT4"/>
    <mergeCell ref="GRU4:GRW4"/>
    <mergeCell ref="GQT4:GQV4"/>
    <mergeCell ref="GQW4:GQY4"/>
    <mergeCell ref="GQZ4:GRB4"/>
    <mergeCell ref="GRC4:GRE4"/>
    <mergeCell ref="GRF4:GRH4"/>
    <mergeCell ref="GQE4:GQG4"/>
    <mergeCell ref="GQH4:GQJ4"/>
    <mergeCell ref="GQK4:GQM4"/>
    <mergeCell ref="GQN4:GQP4"/>
    <mergeCell ref="GQQ4:GQS4"/>
    <mergeCell ref="GPP4:GPR4"/>
    <mergeCell ref="GPS4:GPU4"/>
    <mergeCell ref="GPV4:GPX4"/>
    <mergeCell ref="GPY4:GQA4"/>
    <mergeCell ref="GQB4:GQD4"/>
    <mergeCell ref="GXC4:GXE4"/>
    <mergeCell ref="GXF4:GXH4"/>
    <mergeCell ref="GXI4:GXK4"/>
    <mergeCell ref="GXL4:GXN4"/>
    <mergeCell ref="GXO4:GXQ4"/>
    <mergeCell ref="GWN4:GWP4"/>
    <mergeCell ref="GWQ4:GWS4"/>
    <mergeCell ref="GWT4:GWV4"/>
    <mergeCell ref="GWW4:GWY4"/>
    <mergeCell ref="GWZ4:GXB4"/>
    <mergeCell ref="GVY4:GWA4"/>
    <mergeCell ref="GWB4:GWD4"/>
    <mergeCell ref="GWE4:GWG4"/>
    <mergeCell ref="GWH4:GWJ4"/>
    <mergeCell ref="GWK4:GWM4"/>
    <mergeCell ref="GVJ4:GVL4"/>
    <mergeCell ref="GVM4:GVO4"/>
    <mergeCell ref="GVP4:GVR4"/>
    <mergeCell ref="GVS4:GVU4"/>
    <mergeCell ref="GVV4:GVX4"/>
    <mergeCell ref="GUU4:GUW4"/>
    <mergeCell ref="GUX4:GUZ4"/>
    <mergeCell ref="GVA4:GVC4"/>
    <mergeCell ref="GVD4:GVF4"/>
    <mergeCell ref="GVG4:GVI4"/>
    <mergeCell ref="GUF4:GUH4"/>
    <mergeCell ref="GUI4:GUK4"/>
    <mergeCell ref="GUL4:GUN4"/>
    <mergeCell ref="GUO4:GUQ4"/>
    <mergeCell ref="GUR4:GUT4"/>
    <mergeCell ref="GTQ4:GTS4"/>
    <mergeCell ref="GTT4:GTV4"/>
    <mergeCell ref="GTW4:GTY4"/>
    <mergeCell ref="GTZ4:GUB4"/>
    <mergeCell ref="GUC4:GUE4"/>
    <mergeCell ref="HBD4:HBF4"/>
    <mergeCell ref="HBG4:HBI4"/>
    <mergeCell ref="HBJ4:HBL4"/>
    <mergeCell ref="HBM4:HBO4"/>
    <mergeCell ref="HBP4:HBR4"/>
    <mergeCell ref="HAO4:HAQ4"/>
    <mergeCell ref="HAR4:HAT4"/>
    <mergeCell ref="HAU4:HAW4"/>
    <mergeCell ref="HAX4:HAZ4"/>
    <mergeCell ref="HBA4:HBC4"/>
    <mergeCell ref="GZZ4:HAB4"/>
    <mergeCell ref="HAC4:HAE4"/>
    <mergeCell ref="HAF4:HAH4"/>
    <mergeCell ref="HAI4:HAK4"/>
    <mergeCell ref="HAL4:HAN4"/>
    <mergeCell ref="GZK4:GZM4"/>
    <mergeCell ref="GZN4:GZP4"/>
    <mergeCell ref="GZQ4:GZS4"/>
    <mergeCell ref="GZT4:GZV4"/>
    <mergeCell ref="GZW4:GZY4"/>
    <mergeCell ref="GYV4:GYX4"/>
    <mergeCell ref="GYY4:GZA4"/>
    <mergeCell ref="GZB4:GZD4"/>
    <mergeCell ref="GZE4:GZG4"/>
    <mergeCell ref="GZH4:GZJ4"/>
    <mergeCell ref="GYG4:GYI4"/>
    <mergeCell ref="GYJ4:GYL4"/>
    <mergeCell ref="GYM4:GYO4"/>
    <mergeCell ref="GYP4:GYR4"/>
    <mergeCell ref="GYS4:GYU4"/>
    <mergeCell ref="GXR4:GXT4"/>
    <mergeCell ref="GXU4:GXW4"/>
    <mergeCell ref="GXX4:GXZ4"/>
    <mergeCell ref="GYA4:GYC4"/>
    <mergeCell ref="GYD4:GYF4"/>
    <mergeCell ref="HFE4:HFG4"/>
    <mergeCell ref="HFH4:HFJ4"/>
    <mergeCell ref="HFK4:HFM4"/>
    <mergeCell ref="HFN4:HFP4"/>
    <mergeCell ref="HFQ4:HFS4"/>
    <mergeCell ref="HEP4:HER4"/>
    <mergeCell ref="HES4:HEU4"/>
    <mergeCell ref="HEV4:HEX4"/>
    <mergeCell ref="HEY4:HFA4"/>
    <mergeCell ref="HFB4:HFD4"/>
    <mergeCell ref="HEA4:HEC4"/>
    <mergeCell ref="HED4:HEF4"/>
    <mergeCell ref="HEG4:HEI4"/>
    <mergeCell ref="HEJ4:HEL4"/>
    <mergeCell ref="HEM4:HEO4"/>
    <mergeCell ref="HDL4:HDN4"/>
    <mergeCell ref="HDO4:HDQ4"/>
    <mergeCell ref="HDR4:HDT4"/>
    <mergeCell ref="HDU4:HDW4"/>
    <mergeCell ref="HDX4:HDZ4"/>
    <mergeCell ref="HCW4:HCY4"/>
    <mergeCell ref="HCZ4:HDB4"/>
    <mergeCell ref="HDC4:HDE4"/>
    <mergeCell ref="HDF4:HDH4"/>
    <mergeCell ref="HDI4:HDK4"/>
    <mergeCell ref="HCH4:HCJ4"/>
    <mergeCell ref="HCK4:HCM4"/>
    <mergeCell ref="HCN4:HCP4"/>
    <mergeCell ref="HCQ4:HCS4"/>
    <mergeCell ref="HCT4:HCV4"/>
    <mergeCell ref="HBS4:HBU4"/>
    <mergeCell ref="HBV4:HBX4"/>
    <mergeCell ref="HBY4:HCA4"/>
    <mergeCell ref="HCB4:HCD4"/>
    <mergeCell ref="HCE4:HCG4"/>
    <mergeCell ref="HJF4:HJH4"/>
    <mergeCell ref="HJI4:HJK4"/>
    <mergeCell ref="HJL4:HJN4"/>
    <mergeCell ref="HJO4:HJQ4"/>
    <mergeCell ref="HJR4:HJT4"/>
    <mergeCell ref="HIQ4:HIS4"/>
    <mergeCell ref="HIT4:HIV4"/>
    <mergeCell ref="HIW4:HIY4"/>
    <mergeCell ref="HIZ4:HJB4"/>
    <mergeCell ref="HJC4:HJE4"/>
    <mergeCell ref="HIB4:HID4"/>
    <mergeCell ref="HIE4:HIG4"/>
    <mergeCell ref="HIH4:HIJ4"/>
    <mergeCell ref="HIK4:HIM4"/>
    <mergeCell ref="HIN4:HIP4"/>
    <mergeCell ref="HHM4:HHO4"/>
    <mergeCell ref="HHP4:HHR4"/>
    <mergeCell ref="HHS4:HHU4"/>
    <mergeCell ref="HHV4:HHX4"/>
    <mergeCell ref="HHY4:HIA4"/>
    <mergeCell ref="HGX4:HGZ4"/>
    <mergeCell ref="HHA4:HHC4"/>
    <mergeCell ref="HHD4:HHF4"/>
    <mergeCell ref="HHG4:HHI4"/>
    <mergeCell ref="HHJ4:HHL4"/>
    <mergeCell ref="HGI4:HGK4"/>
    <mergeCell ref="HGL4:HGN4"/>
    <mergeCell ref="HGO4:HGQ4"/>
    <mergeCell ref="HGR4:HGT4"/>
    <mergeCell ref="HGU4:HGW4"/>
    <mergeCell ref="HFT4:HFV4"/>
    <mergeCell ref="HFW4:HFY4"/>
    <mergeCell ref="HFZ4:HGB4"/>
    <mergeCell ref="HGC4:HGE4"/>
    <mergeCell ref="HGF4:HGH4"/>
    <mergeCell ref="HNG4:HNI4"/>
    <mergeCell ref="HNJ4:HNL4"/>
    <mergeCell ref="HNM4:HNO4"/>
    <mergeCell ref="HNP4:HNR4"/>
    <mergeCell ref="HNS4:HNU4"/>
    <mergeCell ref="HMR4:HMT4"/>
    <mergeCell ref="HMU4:HMW4"/>
    <mergeCell ref="HMX4:HMZ4"/>
    <mergeCell ref="HNA4:HNC4"/>
    <mergeCell ref="HND4:HNF4"/>
    <mergeCell ref="HMC4:HME4"/>
    <mergeCell ref="HMF4:HMH4"/>
    <mergeCell ref="HMI4:HMK4"/>
    <mergeCell ref="HML4:HMN4"/>
    <mergeCell ref="HMO4:HMQ4"/>
    <mergeCell ref="HLN4:HLP4"/>
    <mergeCell ref="HLQ4:HLS4"/>
    <mergeCell ref="HLT4:HLV4"/>
    <mergeCell ref="HLW4:HLY4"/>
    <mergeCell ref="HLZ4:HMB4"/>
    <mergeCell ref="HKY4:HLA4"/>
    <mergeCell ref="HLB4:HLD4"/>
    <mergeCell ref="HLE4:HLG4"/>
    <mergeCell ref="HLH4:HLJ4"/>
    <mergeCell ref="HLK4:HLM4"/>
    <mergeCell ref="HKJ4:HKL4"/>
    <mergeCell ref="HKM4:HKO4"/>
    <mergeCell ref="HKP4:HKR4"/>
    <mergeCell ref="HKS4:HKU4"/>
    <mergeCell ref="HKV4:HKX4"/>
    <mergeCell ref="HJU4:HJW4"/>
    <mergeCell ref="HJX4:HJZ4"/>
    <mergeCell ref="HKA4:HKC4"/>
    <mergeCell ref="HKD4:HKF4"/>
    <mergeCell ref="HKG4:HKI4"/>
    <mergeCell ref="HRH4:HRJ4"/>
    <mergeCell ref="HRK4:HRM4"/>
    <mergeCell ref="HRN4:HRP4"/>
    <mergeCell ref="HRQ4:HRS4"/>
    <mergeCell ref="HRT4:HRV4"/>
    <mergeCell ref="HQS4:HQU4"/>
    <mergeCell ref="HQV4:HQX4"/>
    <mergeCell ref="HQY4:HRA4"/>
    <mergeCell ref="HRB4:HRD4"/>
    <mergeCell ref="HRE4:HRG4"/>
    <mergeCell ref="HQD4:HQF4"/>
    <mergeCell ref="HQG4:HQI4"/>
    <mergeCell ref="HQJ4:HQL4"/>
    <mergeCell ref="HQM4:HQO4"/>
    <mergeCell ref="HQP4:HQR4"/>
    <mergeCell ref="HPO4:HPQ4"/>
    <mergeCell ref="HPR4:HPT4"/>
    <mergeCell ref="HPU4:HPW4"/>
    <mergeCell ref="HPX4:HPZ4"/>
    <mergeCell ref="HQA4:HQC4"/>
    <mergeCell ref="HOZ4:HPB4"/>
    <mergeCell ref="HPC4:HPE4"/>
    <mergeCell ref="HPF4:HPH4"/>
    <mergeCell ref="HPI4:HPK4"/>
    <mergeCell ref="HPL4:HPN4"/>
    <mergeCell ref="HOK4:HOM4"/>
    <mergeCell ref="HON4:HOP4"/>
    <mergeCell ref="HOQ4:HOS4"/>
    <mergeCell ref="HOT4:HOV4"/>
    <mergeCell ref="HOW4:HOY4"/>
    <mergeCell ref="HNV4:HNX4"/>
    <mergeCell ref="HNY4:HOA4"/>
    <mergeCell ref="HOB4:HOD4"/>
    <mergeCell ref="HOE4:HOG4"/>
    <mergeCell ref="HOH4:HOJ4"/>
    <mergeCell ref="HVI4:HVK4"/>
    <mergeCell ref="HVL4:HVN4"/>
    <mergeCell ref="HVO4:HVQ4"/>
    <mergeCell ref="HVR4:HVT4"/>
    <mergeCell ref="HVU4:HVW4"/>
    <mergeCell ref="HUT4:HUV4"/>
    <mergeCell ref="HUW4:HUY4"/>
    <mergeCell ref="HUZ4:HVB4"/>
    <mergeCell ref="HVC4:HVE4"/>
    <mergeCell ref="HVF4:HVH4"/>
    <mergeCell ref="HUE4:HUG4"/>
    <mergeCell ref="HUH4:HUJ4"/>
    <mergeCell ref="HUK4:HUM4"/>
    <mergeCell ref="HUN4:HUP4"/>
    <mergeCell ref="HUQ4:HUS4"/>
    <mergeCell ref="HTP4:HTR4"/>
    <mergeCell ref="HTS4:HTU4"/>
    <mergeCell ref="HTV4:HTX4"/>
    <mergeCell ref="HTY4:HUA4"/>
    <mergeCell ref="HUB4:HUD4"/>
    <mergeCell ref="HTA4:HTC4"/>
    <mergeCell ref="HTD4:HTF4"/>
    <mergeCell ref="HTG4:HTI4"/>
    <mergeCell ref="HTJ4:HTL4"/>
    <mergeCell ref="HTM4:HTO4"/>
    <mergeCell ref="HSL4:HSN4"/>
    <mergeCell ref="HSO4:HSQ4"/>
    <mergeCell ref="HSR4:HST4"/>
    <mergeCell ref="HSU4:HSW4"/>
    <mergeCell ref="HSX4:HSZ4"/>
    <mergeCell ref="HRW4:HRY4"/>
    <mergeCell ref="HRZ4:HSB4"/>
    <mergeCell ref="HSC4:HSE4"/>
    <mergeCell ref="HSF4:HSH4"/>
    <mergeCell ref="HSI4:HSK4"/>
    <mergeCell ref="HZJ4:HZL4"/>
    <mergeCell ref="HZM4:HZO4"/>
    <mergeCell ref="HZP4:HZR4"/>
    <mergeCell ref="HZS4:HZU4"/>
    <mergeCell ref="HZV4:HZX4"/>
    <mergeCell ref="HYU4:HYW4"/>
    <mergeCell ref="HYX4:HYZ4"/>
    <mergeCell ref="HZA4:HZC4"/>
    <mergeCell ref="HZD4:HZF4"/>
    <mergeCell ref="HZG4:HZI4"/>
    <mergeCell ref="HYF4:HYH4"/>
    <mergeCell ref="HYI4:HYK4"/>
    <mergeCell ref="HYL4:HYN4"/>
    <mergeCell ref="HYO4:HYQ4"/>
    <mergeCell ref="HYR4:HYT4"/>
    <mergeCell ref="HXQ4:HXS4"/>
    <mergeCell ref="HXT4:HXV4"/>
    <mergeCell ref="HXW4:HXY4"/>
    <mergeCell ref="HXZ4:HYB4"/>
    <mergeCell ref="HYC4:HYE4"/>
    <mergeCell ref="HXB4:HXD4"/>
    <mergeCell ref="HXE4:HXG4"/>
    <mergeCell ref="HXH4:HXJ4"/>
    <mergeCell ref="HXK4:HXM4"/>
    <mergeCell ref="HXN4:HXP4"/>
    <mergeCell ref="HWM4:HWO4"/>
    <mergeCell ref="HWP4:HWR4"/>
    <mergeCell ref="HWS4:HWU4"/>
    <mergeCell ref="HWV4:HWX4"/>
    <mergeCell ref="HWY4:HXA4"/>
    <mergeCell ref="HVX4:HVZ4"/>
    <mergeCell ref="HWA4:HWC4"/>
    <mergeCell ref="HWD4:HWF4"/>
    <mergeCell ref="HWG4:HWI4"/>
    <mergeCell ref="HWJ4:HWL4"/>
    <mergeCell ref="IDK4:IDM4"/>
    <mergeCell ref="IDN4:IDP4"/>
    <mergeCell ref="IDQ4:IDS4"/>
    <mergeCell ref="IDT4:IDV4"/>
    <mergeCell ref="IDW4:IDY4"/>
    <mergeCell ref="ICV4:ICX4"/>
    <mergeCell ref="ICY4:IDA4"/>
    <mergeCell ref="IDB4:IDD4"/>
    <mergeCell ref="IDE4:IDG4"/>
    <mergeCell ref="IDH4:IDJ4"/>
    <mergeCell ref="ICG4:ICI4"/>
    <mergeCell ref="ICJ4:ICL4"/>
    <mergeCell ref="ICM4:ICO4"/>
    <mergeCell ref="ICP4:ICR4"/>
    <mergeCell ref="ICS4:ICU4"/>
    <mergeCell ref="IBR4:IBT4"/>
    <mergeCell ref="IBU4:IBW4"/>
    <mergeCell ref="IBX4:IBZ4"/>
    <mergeCell ref="ICA4:ICC4"/>
    <mergeCell ref="ICD4:ICF4"/>
    <mergeCell ref="IBC4:IBE4"/>
    <mergeCell ref="IBF4:IBH4"/>
    <mergeCell ref="IBI4:IBK4"/>
    <mergeCell ref="IBL4:IBN4"/>
    <mergeCell ref="IBO4:IBQ4"/>
    <mergeCell ref="IAN4:IAP4"/>
    <mergeCell ref="IAQ4:IAS4"/>
    <mergeCell ref="IAT4:IAV4"/>
    <mergeCell ref="IAW4:IAY4"/>
    <mergeCell ref="IAZ4:IBB4"/>
    <mergeCell ref="HZY4:IAA4"/>
    <mergeCell ref="IAB4:IAD4"/>
    <mergeCell ref="IAE4:IAG4"/>
    <mergeCell ref="IAH4:IAJ4"/>
    <mergeCell ref="IAK4:IAM4"/>
    <mergeCell ref="IHL4:IHN4"/>
    <mergeCell ref="IHO4:IHQ4"/>
    <mergeCell ref="IHR4:IHT4"/>
    <mergeCell ref="IHU4:IHW4"/>
    <mergeCell ref="IHX4:IHZ4"/>
    <mergeCell ref="IGW4:IGY4"/>
    <mergeCell ref="IGZ4:IHB4"/>
    <mergeCell ref="IHC4:IHE4"/>
    <mergeCell ref="IHF4:IHH4"/>
    <mergeCell ref="IHI4:IHK4"/>
    <mergeCell ref="IGH4:IGJ4"/>
    <mergeCell ref="IGK4:IGM4"/>
    <mergeCell ref="IGN4:IGP4"/>
    <mergeCell ref="IGQ4:IGS4"/>
    <mergeCell ref="IGT4:IGV4"/>
    <mergeCell ref="IFS4:IFU4"/>
    <mergeCell ref="IFV4:IFX4"/>
    <mergeCell ref="IFY4:IGA4"/>
    <mergeCell ref="IGB4:IGD4"/>
    <mergeCell ref="IGE4:IGG4"/>
    <mergeCell ref="IFD4:IFF4"/>
    <mergeCell ref="IFG4:IFI4"/>
    <mergeCell ref="IFJ4:IFL4"/>
    <mergeCell ref="IFM4:IFO4"/>
    <mergeCell ref="IFP4:IFR4"/>
    <mergeCell ref="IEO4:IEQ4"/>
    <mergeCell ref="IER4:IET4"/>
    <mergeCell ref="IEU4:IEW4"/>
    <mergeCell ref="IEX4:IEZ4"/>
    <mergeCell ref="IFA4:IFC4"/>
    <mergeCell ref="IDZ4:IEB4"/>
    <mergeCell ref="IEC4:IEE4"/>
    <mergeCell ref="IEF4:IEH4"/>
    <mergeCell ref="IEI4:IEK4"/>
    <mergeCell ref="IEL4:IEN4"/>
    <mergeCell ref="ILM4:ILO4"/>
    <mergeCell ref="ILP4:ILR4"/>
    <mergeCell ref="ILS4:ILU4"/>
    <mergeCell ref="ILV4:ILX4"/>
    <mergeCell ref="ILY4:IMA4"/>
    <mergeCell ref="IKX4:IKZ4"/>
    <mergeCell ref="ILA4:ILC4"/>
    <mergeCell ref="ILD4:ILF4"/>
    <mergeCell ref="ILG4:ILI4"/>
    <mergeCell ref="ILJ4:ILL4"/>
    <mergeCell ref="IKI4:IKK4"/>
    <mergeCell ref="IKL4:IKN4"/>
    <mergeCell ref="IKO4:IKQ4"/>
    <mergeCell ref="IKR4:IKT4"/>
    <mergeCell ref="IKU4:IKW4"/>
    <mergeCell ref="IJT4:IJV4"/>
    <mergeCell ref="IJW4:IJY4"/>
    <mergeCell ref="IJZ4:IKB4"/>
    <mergeCell ref="IKC4:IKE4"/>
    <mergeCell ref="IKF4:IKH4"/>
    <mergeCell ref="IJE4:IJG4"/>
    <mergeCell ref="IJH4:IJJ4"/>
    <mergeCell ref="IJK4:IJM4"/>
    <mergeCell ref="IJN4:IJP4"/>
    <mergeCell ref="IJQ4:IJS4"/>
    <mergeCell ref="IIP4:IIR4"/>
    <mergeCell ref="IIS4:IIU4"/>
    <mergeCell ref="IIV4:IIX4"/>
    <mergeCell ref="IIY4:IJA4"/>
    <mergeCell ref="IJB4:IJD4"/>
    <mergeCell ref="IIA4:IIC4"/>
    <mergeCell ref="IID4:IIF4"/>
    <mergeCell ref="IIG4:III4"/>
    <mergeCell ref="IIJ4:IIL4"/>
    <mergeCell ref="IIM4:IIO4"/>
    <mergeCell ref="IPN4:IPP4"/>
    <mergeCell ref="IPQ4:IPS4"/>
    <mergeCell ref="IPT4:IPV4"/>
    <mergeCell ref="IPW4:IPY4"/>
    <mergeCell ref="IPZ4:IQB4"/>
    <mergeCell ref="IOY4:IPA4"/>
    <mergeCell ref="IPB4:IPD4"/>
    <mergeCell ref="IPE4:IPG4"/>
    <mergeCell ref="IPH4:IPJ4"/>
    <mergeCell ref="IPK4:IPM4"/>
    <mergeCell ref="IOJ4:IOL4"/>
    <mergeCell ref="IOM4:IOO4"/>
    <mergeCell ref="IOP4:IOR4"/>
    <mergeCell ref="IOS4:IOU4"/>
    <mergeCell ref="IOV4:IOX4"/>
    <mergeCell ref="INU4:INW4"/>
    <mergeCell ref="INX4:INZ4"/>
    <mergeCell ref="IOA4:IOC4"/>
    <mergeCell ref="IOD4:IOF4"/>
    <mergeCell ref="IOG4:IOI4"/>
    <mergeCell ref="INF4:INH4"/>
    <mergeCell ref="INI4:INK4"/>
    <mergeCell ref="INL4:INN4"/>
    <mergeCell ref="INO4:INQ4"/>
    <mergeCell ref="INR4:INT4"/>
    <mergeCell ref="IMQ4:IMS4"/>
    <mergeCell ref="IMT4:IMV4"/>
    <mergeCell ref="IMW4:IMY4"/>
    <mergeCell ref="IMZ4:INB4"/>
    <mergeCell ref="INC4:INE4"/>
    <mergeCell ref="IMB4:IMD4"/>
    <mergeCell ref="IME4:IMG4"/>
    <mergeCell ref="IMH4:IMJ4"/>
    <mergeCell ref="IMK4:IMM4"/>
    <mergeCell ref="IMN4:IMP4"/>
    <mergeCell ref="ITO4:ITQ4"/>
    <mergeCell ref="ITR4:ITT4"/>
    <mergeCell ref="ITU4:ITW4"/>
    <mergeCell ref="ITX4:ITZ4"/>
    <mergeCell ref="IUA4:IUC4"/>
    <mergeCell ref="ISZ4:ITB4"/>
    <mergeCell ref="ITC4:ITE4"/>
    <mergeCell ref="ITF4:ITH4"/>
    <mergeCell ref="ITI4:ITK4"/>
    <mergeCell ref="ITL4:ITN4"/>
    <mergeCell ref="ISK4:ISM4"/>
    <mergeCell ref="ISN4:ISP4"/>
    <mergeCell ref="ISQ4:ISS4"/>
    <mergeCell ref="IST4:ISV4"/>
    <mergeCell ref="ISW4:ISY4"/>
    <mergeCell ref="IRV4:IRX4"/>
    <mergeCell ref="IRY4:ISA4"/>
    <mergeCell ref="ISB4:ISD4"/>
    <mergeCell ref="ISE4:ISG4"/>
    <mergeCell ref="ISH4:ISJ4"/>
    <mergeCell ref="IRG4:IRI4"/>
    <mergeCell ref="IRJ4:IRL4"/>
    <mergeCell ref="IRM4:IRO4"/>
    <mergeCell ref="IRP4:IRR4"/>
    <mergeCell ref="IRS4:IRU4"/>
    <mergeCell ref="IQR4:IQT4"/>
    <mergeCell ref="IQU4:IQW4"/>
    <mergeCell ref="IQX4:IQZ4"/>
    <mergeCell ref="IRA4:IRC4"/>
    <mergeCell ref="IRD4:IRF4"/>
    <mergeCell ref="IQC4:IQE4"/>
    <mergeCell ref="IQF4:IQH4"/>
    <mergeCell ref="IQI4:IQK4"/>
    <mergeCell ref="IQL4:IQN4"/>
    <mergeCell ref="IQO4:IQQ4"/>
    <mergeCell ref="IXP4:IXR4"/>
    <mergeCell ref="IXS4:IXU4"/>
    <mergeCell ref="IXV4:IXX4"/>
    <mergeCell ref="IXY4:IYA4"/>
    <mergeCell ref="IYB4:IYD4"/>
    <mergeCell ref="IXA4:IXC4"/>
    <mergeCell ref="IXD4:IXF4"/>
    <mergeCell ref="IXG4:IXI4"/>
    <mergeCell ref="IXJ4:IXL4"/>
    <mergeCell ref="IXM4:IXO4"/>
    <mergeCell ref="IWL4:IWN4"/>
    <mergeCell ref="IWO4:IWQ4"/>
    <mergeCell ref="IWR4:IWT4"/>
    <mergeCell ref="IWU4:IWW4"/>
    <mergeCell ref="IWX4:IWZ4"/>
    <mergeCell ref="IVW4:IVY4"/>
    <mergeCell ref="IVZ4:IWB4"/>
    <mergeCell ref="IWC4:IWE4"/>
    <mergeCell ref="IWF4:IWH4"/>
    <mergeCell ref="IWI4:IWK4"/>
    <mergeCell ref="IVH4:IVJ4"/>
    <mergeCell ref="IVK4:IVM4"/>
    <mergeCell ref="IVN4:IVP4"/>
    <mergeCell ref="IVQ4:IVS4"/>
    <mergeCell ref="IVT4:IVV4"/>
    <mergeCell ref="IUS4:IUU4"/>
    <mergeCell ref="IUV4:IUX4"/>
    <mergeCell ref="IUY4:IVA4"/>
    <mergeCell ref="IVB4:IVD4"/>
    <mergeCell ref="IVE4:IVG4"/>
    <mergeCell ref="IUD4:IUF4"/>
    <mergeCell ref="IUG4:IUI4"/>
    <mergeCell ref="IUJ4:IUL4"/>
    <mergeCell ref="IUM4:IUO4"/>
    <mergeCell ref="IUP4:IUR4"/>
    <mergeCell ref="JBQ4:JBS4"/>
    <mergeCell ref="JBT4:JBV4"/>
    <mergeCell ref="JBW4:JBY4"/>
    <mergeCell ref="JBZ4:JCB4"/>
    <mergeCell ref="JCC4:JCE4"/>
    <mergeCell ref="JBB4:JBD4"/>
    <mergeCell ref="JBE4:JBG4"/>
    <mergeCell ref="JBH4:JBJ4"/>
    <mergeCell ref="JBK4:JBM4"/>
    <mergeCell ref="JBN4:JBP4"/>
    <mergeCell ref="JAM4:JAO4"/>
    <mergeCell ref="JAP4:JAR4"/>
    <mergeCell ref="JAS4:JAU4"/>
    <mergeCell ref="JAV4:JAX4"/>
    <mergeCell ref="JAY4:JBA4"/>
    <mergeCell ref="IZX4:IZZ4"/>
    <mergeCell ref="JAA4:JAC4"/>
    <mergeCell ref="JAD4:JAF4"/>
    <mergeCell ref="JAG4:JAI4"/>
    <mergeCell ref="JAJ4:JAL4"/>
    <mergeCell ref="IZI4:IZK4"/>
    <mergeCell ref="IZL4:IZN4"/>
    <mergeCell ref="IZO4:IZQ4"/>
    <mergeCell ref="IZR4:IZT4"/>
    <mergeCell ref="IZU4:IZW4"/>
    <mergeCell ref="IYT4:IYV4"/>
    <mergeCell ref="IYW4:IYY4"/>
    <mergeCell ref="IYZ4:IZB4"/>
    <mergeCell ref="IZC4:IZE4"/>
    <mergeCell ref="IZF4:IZH4"/>
    <mergeCell ref="IYE4:IYG4"/>
    <mergeCell ref="IYH4:IYJ4"/>
    <mergeCell ref="IYK4:IYM4"/>
    <mergeCell ref="IYN4:IYP4"/>
    <mergeCell ref="IYQ4:IYS4"/>
    <mergeCell ref="JFR4:JFT4"/>
    <mergeCell ref="JFU4:JFW4"/>
    <mergeCell ref="JFX4:JFZ4"/>
    <mergeCell ref="JGA4:JGC4"/>
    <mergeCell ref="JGD4:JGF4"/>
    <mergeCell ref="JFC4:JFE4"/>
    <mergeCell ref="JFF4:JFH4"/>
    <mergeCell ref="JFI4:JFK4"/>
    <mergeCell ref="JFL4:JFN4"/>
    <mergeCell ref="JFO4:JFQ4"/>
    <mergeCell ref="JEN4:JEP4"/>
    <mergeCell ref="JEQ4:JES4"/>
    <mergeCell ref="JET4:JEV4"/>
    <mergeCell ref="JEW4:JEY4"/>
    <mergeCell ref="JEZ4:JFB4"/>
    <mergeCell ref="JDY4:JEA4"/>
    <mergeCell ref="JEB4:JED4"/>
    <mergeCell ref="JEE4:JEG4"/>
    <mergeCell ref="JEH4:JEJ4"/>
    <mergeCell ref="JEK4:JEM4"/>
    <mergeCell ref="JDJ4:JDL4"/>
    <mergeCell ref="JDM4:JDO4"/>
    <mergeCell ref="JDP4:JDR4"/>
    <mergeCell ref="JDS4:JDU4"/>
    <mergeCell ref="JDV4:JDX4"/>
    <mergeCell ref="JCU4:JCW4"/>
    <mergeCell ref="JCX4:JCZ4"/>
    <mergeCell ref="JDA4:JDC4"/>
    <mergeCell ref="JDD4:JDF4"/>
    <mergeCell ref="JDG4:JDI4"/>
    <mergeCell ref="JCF4:JCH4"/>
    <mergeCell ref="JCI4:JCK4"/>
    <mergeCell ref="JCL4:JCN4"/>
    <mergeCell ref="JCO4:JCQ4"/>
    <mergeCell ref="JCR4:JCT4"/>
    <mergeCell ref="JJS4:JJU4"/>
    <mergeCell ref="JJV4:JJX4"/>
    <mergeCell ref="JJY4:JKA4"/>
    <mergeCell ref="JKB4:JKD4"/>
    <mergeCell ref="JKE4:JKG4"/>
    <mergeCell ref="JJD4:JJF4"/>
    <mergeCell ref="JJG4:JJI4"/>
    <mergeCell ref="JJJ4:JJL4"/>
    <mergeCell ref="JJM4:JJO4"/>
    <mergeCell ref="JJP4:JJR4"/>
    <mergeCell ref="JIO4:JIQ4"/>
    <mergeCell ref="JIR4:JIT4"/>
    <mergeCell ref="JIU4:JIW4"/>
    <mergeCell ref="JIX4:JIZ4"/>
    <mergeCell ref="JJA4:JJC4"/>
    <mergeCell ref="JHZ4:JIB4"/>
    <mergeCell ref="JIC4:JIE4"/>
    <mergeCell ref="JIF4:JIH4"/>
    <mergeCell ref="JII4:JIK4"/>
    <mergeCell ref="JIL4:JIN4"/>
    <mergeCell ref="JHK4:JHM4"/>
    <mergeCell ref="JHN4:JHP4"/>
    <mergeCell ref="JHQ4:JHS4"/>
    <mergeCell ref="JHT4:JHV4"/>
    <mergeCell ref="JHW4:JHY4"/>
    <mergeCell ref="JGV4:JGX4"/>
    <mergeCell ref="JGY4:JHA4"/>
    <mergeCell ref="JHB4:JHD4"/>
    <mergeCell ref="JHE4:JHG4"/>
    <mergeCell ref="JHH4:JHJ4"/>
    <mergeCell ref="JGG4:JGI4"/>
    <mergeCell ref="JGJ4:JGL4"/>
    <mergeCell ref="JGM4:JGO4"/>
    <mergeCell ref="JGP4:JGR4"/>
    <mergeCell ref="JGS4:JGU4"/>
    <mergeCell ref="JNT4:JNV4"/>
    <mergeCell ref="JNW4:JNY4"/>
    <mergeCell ref="JNZ4:JOB4"/>
    <mergeCell ref="JOC4:JOE4"/>
    <mergeCell ref="JOF4:JOH4"/>
    <mergeCell ref="JNE4:JNG4"/>
    <mergeCell ref="JNH4:JNJ4"/>
    <mergeCell ref="JNK4:JNM4"/>
    <mergeCell ref="JNN4:JNP4"/>
    <mergeCell ref="JNQ4:JNS4"/>
    <mergeCell ref="JMP4:JMR4"/>
    <mergeCell ref="JMS4:JMU4"/>
    <mergeCell ref="JMV4:JMX4"/>
    <mergeCell ref="JMY4:JNA4"/>
    <mergeCell ref="JNB4:JND4"/>
    <mergeCell ref="JMA4:JMC4"/>
    <mergeCell ref="JMD4:JMF4"/>
    <mergeCell ref="JMG4:JMI4"/>
    <mergeCell ref="JMJ4:JML4"/>
    <mergeCell ref="JMM4:JMO4"/>
    <mergeCell ref="JLL4:JLN4"/>
    <mergeCell ref="JLO4:JLQ4"/>
    <mergeCell ref="JLR4:JLT4"/>
    <mergeCell ref="JLU4:JLW4"/>
    <mergeCell ref="JLX4:JLZ4"/>
    <mergeCell ref="JKW4:JKY4"/>
    <mergeCell ref="JKZ4:JLB4"/>
    <mergeCell ref="JLC4:JLE4"/>
    <mergeCell ref="JLF4:JLH4"/>
    <mergeCell ref="JLI4:JLK4"/>
    <mergeCell ref="JKH4:JKJ4"/>
    <mergeCell ref="JKK4:JKM4"/>
    <mergeCell ref="JKN4:JKP4"/>
    <mergeCell ref="JKQ4:JKS4"/>
    <mergeCell ref="JKT4:JKV4"/>
    <mergeCell ref="JRU4:JRW4"/>
    <mergeCell ref="JRX4:JRZ4"/>
    <mergeCell ref="JSA4:JSC4"/>
    <mergeCell ref="JSD4:JSF4"/>
    <mergeCell ref="JSG4:JSI4"/>
    <mergeCell ref="JRF4:JRH4"/>
    <mergeCell ref="JRI4:JRK4"/>
    <mergeCell ref="JRL4:JRN4"/>
    <mergeCell ref="JRO4:JRQ4"/>
    <mergeCell ref="JRR4:JRT4"/>
    <mergeCell ref="JQQ4:JQS4"/>
    <mergeCell ref="JQT4:JQV4"/>
    <mergeCell ref="JQW4:JQY4"/>
    <mergeCell ref="JQZ4:JRB4"/>
    <mergeCell ref="JRC4:JRE4"/>
    <mergeCell ref="JQB4:JQD4"/>
    <mergeCell ref="JQE4:JQG4"/>
    <mergeCell ref="JQH4:JQJ4"/>
    <mergeCell ref="JQK4:JQM4"/>
    <mergeCell ref="JQN4:JQP4"/>
    <mergeCell ref="JPM4:JPO4"/>
    <mergeCell ref="JPP4:JPR4"/>
    <mergeCell ref="JPS4:JPU4"/>
    <mergeCell ref="JPV4:JPX4"/>
    <mergeCell ref="JPY4:JQA4"/>
    <mergeCell ref="JOX4:JOZ4"/>
    <mergeCell ref="JPA4:JPC4"/>
    <mergeCell ref="JPD4:JPF4"/>
    <mergeCell ref="JPG4:JPI4"/>
    <mergeCell ref="JPJ4:JPL4"/>
    <mergeCell ref="JOI4:JOK4"/>
    <mergeCell ref="JOL4:JON4"/>
    <mergeCell ref="JOO4:JOQ4"/>
    <mergeCell ref="JOR4:JOT4"/>
    <mergeCell ref="JOU4:JOW4"/>
    <mergeCell ref="JVV4:JVX4"/>
    <mergeCell ref="JVY4:JWA4"/>
    <mergeCell ref="JWB4:JWD4"/>
    <mergeCell ref="JWE4:JWG4"/>
    <mergeCell ref="JWH4:JWJ4"/>
    <mergeCell ref="JVG4:JVI4"/>
    <mergeCell ref="JVJ4:JVL4"/>
    <mergeCell ref="JVM4:JVO4"/>
    <mergeCell ref="JVP4:JVR4"/>
    <mergeCell ref="JVS4:JVU4"/>
    <mergeCell ref="JUR4:JUT4"/>
    <mergeCell ref="JUU4:JUW4"/>
    <mergeCell ref="JUX4:JUZ4"/>
    <mergeCell ref="JVA4:JVC4"/>
    <mergeCell ref="JVD4:JVF4"/>
    <mergeCell ref="JUC4:JUE4"/>
    <mergeCell ref="JUF4:JUH4"/>
    <mergeCell ref="JUI4:JUK4"/>
    <mergeCell ref="JUL4:JUN4"/>
    <mergeCell ref="JUO4:JUQ4"/>
    <mergeCell ref="JTN4:JTP4"/>
    <mergeCell ref="JTQ4:JTS4"/>
    <mergeCell ref="JTT4:JTV4"/>
    <mergeCell ref="JTW4:JTY4"/>
    <mergeCell ref="JTZ4:JUB4"/>
    <mergeCell ref="JSY4:JTA4"/>
    <mergeCell ref="JTB4:JTD4"/>
    <mergeCell ref="JTE4:JTG4"/>
    <mergeCell ref="JTH4:JTJ4"/>
    <mergeCell ref="JTK4:JTM4"/>
    <mergeCell ref="JSJ4:JSL4"/>
    <mergeCell ref="JSM4:JSO4"/>
    <mergeCell ref="JSP4:JSR4"/>
    <mergeCell ref="JSS4:JSU4"/>
    <mergeCell ref="JSV4:JSX4"/>
    <mergeCell ref="JZW4:JZY4"/>
    <mergeCell ref="JZZ4:KAB4"/>
    <mergeCell ref="KAC4:KAE4"/>
    <mergeCell ref="KAF4:KAH4"/>
    <mergeCell ref="KAI4:KAK4"/>
    <mergeCell ref="JZH4:JZJ4"/>
    <mergeCell ref="JZK4:JZM4"/>
    <mergeCell ref="JZN4:JZP4"/>
    <mergeCell ref="JZQ4:JZS4"/>
    <mergeCell ref="JZT4:JZV4"/>
    <mergeCell ref="JYS4:JYU4"/>
    <mergeCell ref="JYV4:JYX4"/>
    <mergeCell ref="JYY4:JZA4"/>
    <mergeCell ref="JZB4:JZD4"/>
    <mergeCell ref="JZE4:JZG4"/>
    <mergeCell ref="JYD4:JYF4"/>
    <mergeCell ref="JYG4:JYI4"/>
    <mergeCell ref="JYJ4:JYL4"/>
    <mergeCell ref="JYM4:JYO4"/>
    <mergeCell ref="JYP4:JYR4"/>
    <mergeCell ref="JXO4:JXQ4"/>
    <mergeCell ref="JXR4:JXT4"/>
    <mergeCell ref="JXU4:JXW4"/>
    <mergeCell ref="JXX4:JXZ4"/>
    <mergeCell ref="JYA4:JYC4"/>
    <mergeCell ref="JWZ4:JXB4"/>
    <mergeCell ref="JXC4:JXE4"/>
    <mergeCell ref="JXF4:JXH4"/>
    <mergeCell ref="JXI4:JXK4"/>
    <mergeCell ref="JXL4:JXN4"/>
    <mergeCell ref="JWK4:JWM4"/>
    <mergeCell ref="JWN4:JWP4"/>
    <mergeCell ref="JWQ4:JWS4"/>
    <mergeCell ref="JWT4:JWV4"/>
    <mergeCell ref="JWW4:JWY4"/>
    <mergeCell ref="KDX4:KDZ4"/>
    <mergeCell ref="KEA4:KEC4"/>
    <mergeCell ref="KED4:KEF4"/>
    <mergeCell ref="KEG4:KEI4"/>
    <mergeCell ref="KEJ4:KEL4"/>
    <mergeCell ref="KDI4:KDK4"/>
    <mergeCell ref="KDL4:KDN4"/>
    <mergeCell ref="KDO4:KDQ4"/>
    <mergeCell ref="KDR4:KDT4"/>
    <mergeCell ref="KDU4:KDW4"/>
    <mergeCell ref="KCT4:KCV4"/>
    <mergeCell ref="KCW4:KCY4"/>
    <mergeCell ref="KCZ4:KDB4"/>
    <mergeCell ref="KDC4:KDE4"/>
    <mergeCell ref="KDF4:KDH4"/>
    <mergeCell ref="KCE4:KCG4"/>
    <mergeCell ref="KCH4:KCJ4"/>
    <mergeCell ref="KCK4:KCM4"/>
    <mergeCell ref="KCN4:KCP4"/>
    <mergeCell ref="KCQ4:KCS4"/>
    <mergeCell ref="KBP4:KBR4"/>
    <mergeCell ref="KBS4:KBU4"/>
    <mergeCell ref="KBV4:KBX4"/>
    <mergeCell ref="KBY4:KCA4"/>
    <mergeCell ref="KCB4:KCD4"/>
    <mergeCell ref="KBA4:KBC4"/>
    <mergeCell ref="KBD4:KBF4"/>
    <mergeCell ref="KBG4:KBI4"/>
    <mergeCell ref="KBJ4:KBL4"/>
    <mergeCell ref="KBM4:KBO4"/>
    <mergeCell ref="KAL4:KAN4"/>
    <mergeCell ref="KAO4:KAQ4"/>
    <mergeCell ref="KAR4:KAT4"/>
    <mergeCell ref="KAU4:KAW4"/>
    <mergeCell ref="KAX4:KAZ4"/>
    <mergeCell ref="KHY4:KIA4"/>
    <mergeCell ref="KIB4:KID4"/>
    <mergeCell ref="KIE4:KIG4"/>
    <mergeCell ref="KIH4:KIJ4"/>
    <mergeCell ref="KIK4:KIM4"/>
    <mergeCell ref="KHJ4:KHL4"/>
    <mergeCell ref="KHM4:KHO4"/>
    <mergeCell ref="KHP4:KHR4"/>
    <mergeCell ref="KHS4:KHU4"/>
    <mergeCell ref="KHV4:KHX4"/>
    <mergeCell ref="KGU4:KGW4"/>
    <mergeCell ref="KGX4:KGZ4"/>
    <mergeCell ref="KHA4:KHC4"/>
    <mergeCell ref="KHD4:KHF4"/>
    <mergeCell ref="KHG4:KHI4"/>
    <mergeCell ref="KGF4:KGH4"/>
    <mergeCell ref="KGI4:KGK4"/>
    <mergeCell ref="KGL4:KGN4"/>
    <mergeCell ref="KGO4:KGQ4"/>
    <mergeCell ref="KGR4:KGT4"/>
    <mergeCell ref="KFQ4:KFS4"/>
    <mergeCell ref="KFT4:KFV4"/>
    <mergeCell ref="KFW4:KFY4"/>
    <mergeCell ref="KFZ4:KGB4"/>
    <mergeCell ref="KGC4:KGE4"/>
    <mergeCell ref="KFB4:KFD4"/>
    <mergeCell ref="KFE4:KFG4"/>
    <mergeCell ref="KFH4:KFJ4"/>
    <mergeCell ref="KFK4:KFM4"/>
    <mergeCell ref="KFN4:KFP4"/>
    <mergeCell ref="KEM4:KEO4"/>
    <mergeCell ref="KEP4:KER4"/>
    <mergeCell ref="KES4:KEU4"/>
    <mergeCell ref="KEV4:KEX4"/>
    <mergeCell ref="KEY4:KFA4"/>
    <mergeCell ref="KLZ4:KMB4"/>
    <mergeCell ref="KMC4:KME4"/>
    <mergeCell ref="KMF4:KMH4"/>
    <mergeCell ref="KMI4:KMK4"/>
    <mergeCell ref="KML4:KMN4"/>
    <mergeCell ref="KLK4:KLM4"/>
    <mergeCell ref="KLN4:KLP4"/>
    <mergeCell ref="KLQ4:KLS4"/>
    <mergeCell ref="KLT4:KLV4"/>
    <mergeCell ref="KLW4:KLY4"/>
    <mergeCell ref="KKV4:KKX4"/>
    <mergeCell ref="KKY4:KLA4"/>
    <mergeCell ref="KLB4:KLD4"/>
    <mergeCell ref="KLE4:KLG4"/>
    <mergeCell ref="KLH4:KLJ4"/>
    <mergeCell ref="KKG4:KKI4"/>
    <mergeCell ref="KKJ4:KKL4"/>
    <mergeCell ref="KKM4:KKO4"/>
    <mergeCell ref="KKP4:KKR4"/>
    <mergeCell ref="KKS4:KKU4"/>
    <mergeCell ref="KJR4:KJT4"/>
    <mergeCell ref="KJU4:KJW4"/>
    <mergeCell ref="KJX4:KJZ4"/>
    <mergeCell ref="KKA4:KKC4"/>
    <mergeCell ref="KKD4:KKF4"/>
    <mergeCell ref="KJC4:KJE4"/>
    <mergeCell ref="KJF4:KJH4"/>
    <mergeCell ref="KJI4:KJK4"/>
    <mergeCell ref="KJL4:KJN4"/>
    <mergeCell ref="KJO4:KJQ4"/>
    <mergeCell ref="KIN4:KIP4"/>
    <mergeCell ref="KIQ4:KIS4"/>
    <mergeCell ref="KIT4:KIV4"/>
    <mergeCell ref="KIW4:KIY4"/>
    <mergeCell ref="KIZ4:KJB4"/>
    <mergeCell ref="KQA4:KQC4"/>
    <mergeCell ref="KQD4:KQF4"/>
    <mergeCell ref="KQG4:KQI4"/>
    <mergeCell ref="KQJ4:KQL4"/>
    <mergeCell ref="KQM4:KQO4"/>
    <mergeCell ref="KPL4:KPN4"/>
    <mergeCell ref="KPO4:KPQ4"/>
    <mergeCell ref="KPR4:KPT4"/>
    <mergeCell ref="KPU4:KPW4"/>
    <mergeCell ref="KPX4:KPZ4"/>
    <mergeCell ref="KOW4:KOY4"/>
    <mergeCell ref="KOZ4:KPB4"/>
    <mergeCell ref="KPC4:KPE4"/>
    <mergeCell ref="KPF4:KPH4"/>
    <mergeCell ref="KPI4:KPK4"/>
    <mergeCell ref="KOH4:KOJ4"/>
    <mergeCell ref="KOK4:KOM4"/>
    <mergeCell ref="KON4:KOP4"/>
    <mergeCell ref="KOQ4:KOS4"/>
    <mergeCell ref="KOT4:KOV4"/>
    <mergeCell ref="KNS4:KNU4"/>
    <mergeCell ref="KNV4:KNX4"/>
    <mergeCell ref="KNY4:KOA4"/>
    <mergeCell ref="KOB4:KOD4"/>
    <mergeCell ref="KOE4:KOG4"/>
    <mergeCell ref="KND4:KNF4"/>
    <mergeCell ref="KNG4:KNI4"/>
    <mergeCell ref="KNJ4:KNL4"/>
    <mergeCell ref="KNM4:KNO4"/>
    <mergeCell ref="KNP4:KNR4"/>
    <mergeCell ref="KMO4:KMQ4"/>
    <mergeCell ref="KMR4:KMT4"/>
    <mergeCell ref="KMU4:KMW4"/>
    <mergeCell ref="KMX4:KMZ4"/>
    <mergeCell ref="KNA4:KNC4"/>
    <mergeCell ref="KUB4:KUD4"/>
    <mergeCell ref="KUE4:KUG4"/>
    <mergeCell ref="KUH4:KUJ4"/>
    <mergeCell ref="KUK4:KUM4"/>
    <mergeCell ref="KUN4:KUP4"/>
    <mergeCell ref="KTM4:KTO4"/>
    <mergeCell ref="KTP4:KTR4"/>
    <mergeCell ref="KTS4:KTU4"/>
    <mergeCell ref="KTV4:KTX4"/>
    <mergeCell ref="KTY4:KUA4"/>
    <mergeCell ref="KSX4:KSZ4"/>
    <mergeCell ref="KTA4:KTC4"/>
    <mergeCell ref="KTD4:KTF4"/>
    <mergeCell ref="KTG4:KTI4"/>
    <mergeCell ref="KTJ4:KTL4"/>
    <mergeCell ref="KSI4:KSK4"/>
    <mergeCell ref="KSL4:KSN4"/>
    <mergeCell ref="KSO4:KSQ4"/>
    <mergeCell ref="KSR4:KST4"/>
    <mergeCell ref="KSU4:KSW4"/>
    <mergeCell ref="KRT4:KRV4"/>
    <mergeCell ref="KRW4:KRY4"/>
    <mergeCell ref="KRZ4:KSB4"/>
    <mergeCell ref="KSC4:KSE4"/>
    <mergeCell ref="KSF4:KSH4"/>
    <mergeCell ref="KRE4:KRG4"/>
    <mergeCell ref="KRH4:KRJ4"/>
    <mergeCell ref="KRK4:KRM4"/>
    <mergeCell ref="KRN4:KRP4"/>
    <mergeCell ref="KRQ4:KRS4"/>
    <mergeCell ref="KQP4:KQR4"/>
    <mergeCell ref="KQS4:KQU4"/>
    <mergeCell ref="KQV4:KQX4"/>
    <mergeCell ref="KQY4:KRA4"/>
    <mergeCell ref="KRB4:KRD4"/>
    <mergeCell ref="KYC4:KYE4"/>
    <mergeCell ref="KYF4:KYH4"/>
    <mergeCell ref="KYI4:KYK4"/>
    <mergeCell ref="KYL4:KYN4"/>
    <mergeCell ref="KYO4:KYQ4"/>
    <mergeCell ref="KXN4:KXP4"/>
    <mergeCell ref="KXQ4:KXS4"/>
    <mergeCell ref="KXT4:KXV4"/>
    <mergeCell ref="KXW4:KXY4"/>
    <mergeCell ref="KXZ4:KYB4"/>
    <mergeCell ref="KWY4:KXA4"/>
    <mergeCell ref="KXB4:KXD4"/>
    <mergeCell ref="KXE4:KXG4"/>
    <mergeCell ref="KXH4:KXJ4"/>
    <mergeCell ref="KXK4:KXM4"/>
    <mergeCell ref="KWJ4:KWL4"/>
    <mergeCell ref="KWM4:KWO4"/>
    <mergeCell ref="KWP4:KWR4"/>
    <mergeCell ref="KWS4:KWU4"/>
    <mergeCell ref="KWV4:KWX4"/>
    <mergeCell ref="KVU4:KVW4"/>
    <mergeCell ref="KVX4:KVZ4"/>
    <mergeCell ref="KWA4:KWC4"/>
    <mergeCell ref="KWD4:KWF4"/>
    <mergeCell ref="KWG4:KWI4"/>
    <mergeCell ref="KVF4:KVH4"/>
    <mergeCell ref="KVI4:KVK4"/>
    <mergeCell ref="KVL4:KVN4"/>
    <mergeCell ref="KVO4:KVQ4"/>
    <mergeCell ref="KVR4:KVT4"/>
    <mergeCell ref="KUQ4:KUS4"/>
    <mergeCell ref="KUT4:KUV4"/>
    <mergeCell ref="KUW4:KUY4"/>
    <mergeCell ref="KUZ4:KVB4"/>
    <mergeCell ref="KVC4:KVE4"/>
    <mergeCell ref="LCD4:LCF4"/>
    <mergeCell ref="LCG4:LCI4"/>
    <mergeCell ref="LCJ4:LCL4"/>
    <mergeCell ref="LCM4:LCO4"/>
    <mergeCell ref="LCP4:LCR4"/>
    <mergeCell ref="LBO4:LBQ4"/>
    <mergeCell ref="LBR4:LBT4"/>
    <mergeCell ref="LBU4:LBW4"/>
    <mergeCell ref="LBX4:LBZ4"/>
    <mergeCell ref="LCA4:LCC4"/>
    <mergeCell ref="LAZ4:LBB4"/>
    <mergeCell ref="LBC4:LBE4"/>
    <mergeCell ref="LBF4:LBH4"/>
    <mergeCell ref="LBI4:LBK4"/>
    <mergeCell ref="LBL4:LBN4"/>
    <mergeCell ref="LAK4:LAM4"/>
    <mergeCell ref="LAN4:LAP4"/>
    <mergeCell ref="LAQ4:LAS4"/>
    <mergeCell ref="LAT4:LAV4"/>
    <mergeCell ref="LAW4:LAY4"/>
    <mergeCell ref="KZV4:KZX4"/>
    <mergeCell ref="KZY4:LAA4"/>
    <mergeCell ref="LAB4:LAD4"/>
    <mergeCell ref="LAE4:LAG4"/>
    <mergeCell ref="LAH4:LAJ4"/>
    <mergeCell ref="KZG4:KZI4"/>
    <mergeCell ref="KZJ4:KZL4"/>
    <mergeCell ref="KZM4:KZO4"/>
    <mergeCell ref="KZP4:KZR4"/>
    <mergeCell ref="KZS4:KZU4"/>
    <mergeCell ref="KYR4:KYT4"/>
    <mergeCell ref="KYU4:KYW4"/>
    <mergeCell ref="KYX4:KYZ4"/>
    <mergeCell ref="KZA4:KZC4"/>
    <mergeCell ref="KZD4:KZF4"/>
    <mergeCell ref="LGE4:LGG4"/>
    <mergeCell ref="LGH4:LGJ4"/>
    <mergeCell ref="LGK4:LGM4"/>
    <mergeCell ref="LGN4:LGP4"/>
    <mergeCell ref="LGQ4:LGS4"/>
    <mergeCell ref="LFP4:LFR4"/>
    <mergeCell ref="LFS4:LFU4"/>
    <mergeCell ref="LFV4:LFX4"/>
    <mergeCell ref="LFY4:LGA4"/>
    <mergeCell ref="LGB4:LGD4"/>
    <mergeCell ref="LFA4:LFC4"/>
    <mergeCell ref="LFD4:LFF4"/>
    <mergeCell ref="LFG4:LFI4"/>
    <mergeCell ref="LFJ4:LFL4"/>
    <mergeCell ref="LFM4:LFO4"/>
    <mergeCell ref="LEL4:LEN4"/>
    <mergeCell ref="LEO4:LEQ4"/>
    <mergeCell ref="LER4:LET4"/>
    <mergeCell ref="LEU4:LEW4"/>
    <mergeCell ref="LEX4:LEZ4"/>
    <mergeCell ref="LDW4:LDY4"/>
    <mergeCell ref="LDZ4:LEB4"/>
    <mergeCell ref="LEC4:LEE4"/>
    <mergeCell ref="LEF4:LEH4"/>
    <mergeCell ref="LEI4:LEK4"/>
    <mergeCell ref="LDH4:LDJ4"/>
    <mergeCell ref="LDK4:LDM4"/>
    <mergeCell ref="LDN4:LDP4"/>
    <mergeCell ref="LDQ4:LDS4"/>
    <mergeCell ref="LDT4:LDV4"/>
    <mergeCell ref="LCS4:LCU4"/>
    <mergeCell ref="LCV4:LCX4"/>
    <mergeCell ref="LCY4:LDA4"/>
    <mergeCell ref="LDB4:LDD4"/>
    <mergeCell ref="LDE4:LDG4"/>
    <mergeCell ref="LKF4:LKH4"/>
    <mergeCell ref="LKI4:LKK4"/>
    <mergeCell ref="LKL4:LKN4"/>
    <mergeCell ref="LKO4:LKQ4"/>
    <mergeCell ref="LKR4:LKT4"/>
    <mergeCell ref="LJQ4:LJS4"/>
    <mergeCell ref="LJT4:LJV4"/>
    <mergeCell ref="LJW4:LJY4"/>
    <mergeCell ref="LJZ4:LKB4"/>
    <mergeCell ref="LKC4:LKE4"/>
    <mergeCell ref="LJB4:LJD4"/>
    <mergeCell ref="LJE4:LJG4"/>
    <mergeCell ref="LJH4:LJJ4"/>
    <mergeCell ref="LJK4:LJM4"/>
    <mergeCell ref="LJN4:LJP4"/>
    <mergeCell ref="LIM4:LIO4"/>
    <mergeCell ref="LIP4:LIR4"/>
    <mergeCell ref="LIS4:LIU4"/>
    <mergeCell ref="LIV4:LIX4"/>
    <mergeCell ref="LIY4:LJA4"/>
    <mergeCell ref="LHX4:LHZ4"/>
    <mergeCell ref="LIA4:LIC4"/>
    <mergeCell ref="LID4:LIF4"/>
    <mergeCell ref="LIG4:LII4"/>
    <mergeCell ref="LIJ4:LIL4"/>
    <mergeCell ref="LHI4:LHK4"/>
    <mergeCell ref="LHL4:LHN4"/>
    <mergeCell ref="LHO4:LHQ4"/>
    <mergeCell ref="LHR4:LHT4"/>
    <mergeCell ref="LHU4:LHW4"/>
    <mergeCell ref="LGT4:LGV4"/>
    <mergeCell ref="LGW4:LGY4"/>
    <mergeCell ref="LGZ4:LHB4"/>
    <mergeCell ref="LHC4:LHE4"/>
    <mergeCell ref="LHF4:LHH4"/>
    <mergeCell ref="LOG4:LOI4"/>
    <mergeCell ref="LOJ4:LOL4"/>
    <mergeCell ref="LOM4:LOO4"/>
    <mergeCell ref="LOP4:LOR4"/>
    <mergeCell ref="LOS4:LOU4"/>
    <mergeCell ref="LNR4:LNT4"/>
    <mergeCell ref="LNU4:LNW4"/>
    <mergeCell ref="LNX4:LNZ4"/>
    <mergeCell ref="LOA4:LOC4"/>
    <mergeCell ref="LOD4:LOF4"/>
    <mergeCell ref="LNC4:LNE4"/>
    <mergeCell ref="LNF4:LNH4"/>
    <mergeCell ref="LNI4:LNK4"/>
    <mergeCell ref="LNL4:LNN4"/>
    <mergeCell ref="LNO4:LNQ4"/>
    <mergeCell ref="LMN4:LMP4"/>
    <mergeCell ref="LMQ4:LMS4"/>
    <mergeCell ref="LMT4:LMV4"/>
    <mergeCell ref="LMW4:LMY4"/>
    <mergeCell ref="LMZ4:LNB4"/>
    <mergeCell ref="LLY4:LMA4"/>
    <mergeCell ref="LMB4:LMD4"/>
    <mergeCell ref="LME4:LMG4"/>
    <mergeCell ref="LMH4:LMJ4"/>
    <mergeCell ref="LMK4:LMM4"/>
    <mergeCell ref="LLJ4:LLL4"/>
    <mergeCell ref="LLM4:LLO4"/>
    <mergeCell ref="LLP4:LLR4"/>
    <mergeCell ref="LLS4:LLU4"/>
    <mergeCell ref="LLV4:LLX4"/>
    <mergeCell ref="LKU4:LKW4"/>
    <mergeCell ref="LKX4:LKZ4"/>
    <mergeCell ref="LLA4:LLC4"/>
    <mergeCell ref="LLD4:LLF4"/>
    <mergeCell ref="LLG4:LLI4"/>
    <mergeCell ref="LSH4:LSJ4"/>
    <mergeCell ref="LSK4:LSM4"/>
    <mergeCell ref="LSN4:LSP4"/>
    <mergeCell ref="LSQ4:LSS4"/>
    <mergeCell ref="LST4:LSV4"/>
    <mergeCell ref="LRS4:LRU4"/>
    <mergeCell ref="LRV4:LRX4"/>
    <mergeCell ref="LRY4:LSA4"/>
    <mergeCell ref="LSB4:LSD4"/>
    <mergeCell ref="LSE4:LSG4"/>
    <mergeCell ref="LRD4:LRF4"/>
    <mergeCell ref="LRG4:LRI4"/>
    <mergeCell ref="LRJ4:LRL4"/>
    <mergeCell ref="LRM4:LRO4"/>
    <mergeCell ref="LRP4:LRR4"/>
    <mergeCell ref="LQO4:LQQ4"/>
    <mergeCell ref="LQR4:LQT4"/>
    <mergeCell ref="LQU4:LQW4"/>
    <mergeCell ref="LQX4:LQZ4"/>
    <mergeCell ref="LRA4:LRC4"/>
    <mergeCell ref="LPZ4:LQB4"/>
    <mergeCell ref="LQC4:LQE4"/>
    <mergeCell ref="LQF4:LQH4"/>
    <mergeCell ref="LQI4:LQK4"/>
    <mergeCell ref="LQL4:LQN4"/>
    <mergeCell ref="LPK4:LPM4"/>
    <mergeCell ref="LPN4:LPP4"/>
    <mergeCell ref="LPQ4:LPS4"/>
    <mergeCell ref="LPT4:LPV4"/>
    <mergeCell ref="LPW4:LPY4"/>
    <mergeCell ref="LOV4:LOX4"/>
    <mergeCell ref="LOY4:LPA4"/>
    <mergeCell ref="LPB4:LPD4"/>
    <mergeCell ref="LPE4:LPG4"/>
    <mergeCell ref="LPH4:LPJ4"/>
    <mergeCell ref="LWI4:LWK4"/>
    <mergeCell ref="LWL4:LWN4"/>
    <mergeCell ref="LWO4:LWQ4"/>
    <mergeCell ref="LWR4:LWT4"/>
    <mergeCell ref="LWU4:LWW4"/>
    <mergeCell ref="LVT4:LVV4"/>
    <mergeCell ref="LVW4:LVY4"/>
    <mergeCell ref="LVZ4:LWB4"/>
    <mergeCell ref="LWC4:LWE4"/>
    <mergeCell ref="LWF4:LWH4"/>
    <mergeCell ref="LVE4:LVG4"/>
    <mergeCell ref="LVH4:LVJ4"/>
    <mergeCell ref="LVK4:LVM4"/>
    <mergeCell ref="LVN4:LVP4"/>
    <mergeCell ref="LVQ4:LVS4"/>
    <mergeCell ref="LUP4:LUR4"/>
    <mergeCell ref="LUS4:LUU4"/>
    <mergeCell ref="LUV4:LUX4"/>
    <mergeCell ref="LUY4:LVA4"/>
    <mergeCell ref="LVB4:LVD4"/>
    <mergeCell ref="LUA4:LUC4"/>
    <mergeCell ref="LUD4:LUF4"/>
    <mergeCell ref="LUG4:LUI4"/>
    <mergeCell ref="LUJ4:LUL4"/>
    <mergeCell ref="LUM4:LUO4"/>
    <mergeCell ref="LTL4:LTN4"/>
    <mergeCell ref="LTO4:LTQ4"/>
    <mergeCell ref="LTR4:LTT4"/>
    <mergeCell ref="LTU4:LTW4"/>
    <mergeCell ref="LTX4:LTZ4"/>
    <mergeCell ref="LSW4:LSY4"/>
    <mergeCell ref="LSZ4:LTB4"/>
    <mergeCell ref="LTC4:LTE4"/>
    <mergeCell ref="LTF4:LTH4"/>
    <mergeCell ref="LTI4:LTK4"/>
    <mergeCell ref="MAJ4:MAL4"/>
    <mergeCell ref="MAM4:MAO4"/>
    <mergeCell ref="MAP4:MAR4"/>
    <mergeCell ref="MAS4:MAU4"/>
    <mergeCell ref="MAV4:MAX4"/>
    <mergeCell ref="LZU4:LZW4"/>
    <mergeCell ref="LZX4:LZZ4"/>
    <mergeCell ref="MAA4:MAC4"/>
    <mergeCell ref="MAD4:MAF4"/>
    <mergeCell ref="MAG4:MAI4"/>
    <mergeCell ref="LZF4:LZH4"/>
    <mergeCell ref="LZI4:LZK4"/>
    <mergeCell ref="LZL4:LZN4"/>
    <mergeCell ref="LZO4:LZQ4"/>
    <mergeCell ref="LZR4:LZT4"/>
    <mergeCell ref="LYQ4:LYS4"/>
    <mergeCell ref="LYT4:LYV4"/>
    <mergeCell ref="LYW4:LYY4"/>
    <mergeCell ref="LYZ4:LZB4"/>
    <mergeCell ref="LZC4:LZE4"/>
    <mergeCell ref="LYB4:LYD4"/>
    <mergeCell ref="LYE4:LYG4"/>
    <mergeCell ref="LYH4:LYJ4"/>
    <mergeCell ref="LYK4:LYM4"/>
    <mergeCell ref="LYN4:LYP4"/>
    <mergeCell ref="LXM4:LXO4"/>
    <mergeCell ref="LXP4:LXR4"/>
    <mergeCell ref="LXS4:LXU4"/>
    <mergeCell ref="LXV4:LXX4"/>
    <mergeCell ref="LXY4:LYA4"/>
    <mergeCell ref="LWX4:LWZ4"/>
    <mergeCell ref="LXA4:LXC4"/>
    <mergeCell ref="LXD4:LXF4"/>
    <mergeCell ref="LXG4:LXI4"/>
    <mergeCell ref="LXJ4:LXL4"/>
    <mergeCell ref="MEK4:MEM4"/>
    <mergeCell ref="MEN4:MEP4"/>
    <mergeCell ref="MEQ4:MES4"/>
    <mergeCell ref="MET4:MEV4"/>
    <mergeCell ref="MEW4:MEY4"/>
    <mergeCell ref="MDV4:MDX4"/>
    <mergeCell ref="MDY4:MEA4"/>
    <mergeCell ref="MEB4:MED4"/>
    <mergeCell ref="MEE4:MEG4"/>
    <mergeCell ref="MEH4:MEJ4"/>
    <mergeCell ref="MDG4:MDI4"/>
    <mergeCell ref="MDJ4:MDL4"/>
    <mergeCell ref="MDM4:MDO4"/>
    <mergeCell ref="MDP4:MDR4"/>
    <mergeCell ref="MDS4:MDU4"/>
    <mergeCell ref="MCR4:MCT4"/>
    <mergeCell ref="MCU4:MCW4"/>
    <mergeCell ref="MCX4:MCZ4"/>
    <mergeCell ref="MDA4:MDC4"/>
    <mergeCell ref="MDD4:MDF4"/>
    <mergeCell ref="MCC4:MCE4"/>
    <mergeCell ref="MCF4:MCH4"/>
    <mergeCell ref="MCI4:MCK4"/>
    <mergeCell ref="MCL4:MCN4"/>
    <mergeCell ref="MCO4:MCQ4"/>
    <mergeCell ref="MBN4:MBP4"/>
    <mergeCell ref="MBQ4:MBS4"/>
    <mergeCell ref="MBT4:MBV4"/>
    <mergeCell ref="MBW4:MBY4"/>
    <mergeCell ref="MBZ4:MCB4"/>
    <mergeCell ref="MAY4:MBA4"/>
    <mergeCell ref="MBB4:MBD4"/>
    <mergeCell ref="MBE4:MBG4"/>
    <mergeCell ref="MBH4:MBJ4"/>
    <mergeCell ref="MBK4:MBM4"/>
    <mergeCell ref="MIL4:MIN4"/>
    <mergeCell ref="MIO4:MIQ4"/>
    <mergeCell ref="MIR4:MIT4"/>
    <mergeCell ref="MIU4:MIW4"/>
    <mergeCell ref="MIX4:MIZ4"/>
    <mergeCell ref="MHW4:MHY4"/>
    <mergeCell ref="MHZ4:MIB4"/>
    <mergeCell ref="MIC4:MIE4"/>
    <mergeCell ref="MIF4:MIH4"/>
    <mergeCell ref="MII4:MIK4"/>
    <mergeCell ref="MHH4:MHJ4"/>
    <mergeCell ref="MHK4:MHM4"/>
    <mergeCell ref="MHN4:MHP4"/>
    <mergeCell ref="MHQ4:MHS4"/>
    <mergeCell ref="MHT4:MHV4"/>
    <mergeCell ref="MGS4:MGU4"/>
    <mergeCell ref="MGV4:MGX4"/>
    <mergeCell ref="MGY4:MHA4"/>
    <mergeCell ref="MHB4:MHD4"/>
    <mergeCell ref="MHE4:MHG4"/>
    <mergeCell ref="MGD4:MGF4"/>
    <mergeCell ref="MGG4:MGI4"/>
    <mergeCell ref="MGJ4:MGL4"/>
    <mergeCell ref="MGM4:MGO4"/>
    <mergeCell ref="MGP4:MGR4"/>
    <mergeCell ref="MFO4:MFQ4"/>
    <mergeCell ref="MFR4:MFT4"/>
    <mergeCell ref="MFU4:MFW4"/>
    <mergeCell ref="MFX4:MFZ4"/>
    <mergeCell ref="MGA4:MGC4"/>
    <mergeCell ref="MEZ4:MFB4"/>
    <mergeCell ref="MFC4:MFE4"/>
    <mergeCell ref="MFF4:MFH4"/>
    <mergeCell ref="MFI4:MFK4"/>
    <mergeCell ref="MFL4:MFN4"/>
    <mergeCell ref="MMM4:MMO4"/>
    <mergeCell ref="MMP4:MMR4"/>
    <mergeCell ref="MMS4:MMU4"/>
    <mergeCell ref="MMV4:MMX4"/>
    <mergeCell ref="MMY4:MNA4"/>
    <mergeCell ref="MLX4:MLZ4"/>
    <mergeCell ref="MMA4:MMC4"/>
    <mergeCell ref="MMD4:MMF4"/>
    <mergeCell ref="MMG4:MMI4"/>
    <mergeCell ref="MMJ4:MML4"/>
    <mergeCell ref="MLI4:MLK4"/>
    <mergeCell ref="MLL4:MLN4"/>
    <mergeCell ref="MLO4:MLQ4"/>
    <mergeCell ref="MLR4:MLT4"/>
    <mergeCell ref="MLU4:MLW4"/>
    <mergeCell ref="MKT4:MKV4"/>
    <mergeCell ref="MKW4:MKY4"/>
    <mergeCell ref="MKZ4:MLB4"/>
    <mergeCell ref="MLC4:MLE4"/>
    <mergeCell ref="MLF4:MLH4"/>
    <mergeCell ref="MKE4:MKG4"/>
    <mergeCell ref="MKH4:MKJ4"/>
    <mergeCell ref="MKK4:MKM4"/>
    <mergeCell ref="MKN4:MKP4"/>
    <mergeCell ref="MKQ4:MKS4"/>
    <mergeCell ref="MJP4:MJR4"/>
    <mergeCell ref="MJS4:MJU4"/>
    <mergeCell ref="MJV4:MJX4"/>
    <mergeCell ref="MJY4:MKA4"/>
    <mergeCell ref="MKB4:MKD4"/>
    <mergeCell ref="MJA4:MJC4"/>
    <mergeCell ref="MJD4:MJF4"/>
    <mergeCell ref="MJG4:MJI4"/>
    <mergeCell ref="MJJ4:MJL4"/>
    <mergeCell ref="MJM4:MJO4"/>
    <mergeCell ref="MQN4:MQP4"/>
    <mergeCell ref="MQQ4:MQS4"/>
    <mergeCell ref="MQT4:MQV4"/>
    <mergeCell ref="MQW4:MQY4"/>
    <mergeCell ref="MQZ4:MRB4"/>
    <mergeCell ref="MPY4:MQA4"/>
    <mergeCell ref="MQB4:MQD4"/>
    <mergeCell ref="MQE4:MQG4"/>
    <mergeCell ref="MQH4:MQJ4"/>
    <mergeCell ref="MQK4:MQM4"/>
    <mergeCell ref="MPJ4:MPL4"/>
    <mergeCell ref="MPM4:MPO4"/>
    <mergeCell ref="MPP4:MPR4"/>
    <mergeCell ref="MPS4:MPU4"/>
    <mergeCell ref="MPV4:MPX4"/>
    <mergeCell ref="MOU4:MOW4"/>
    <mergeCell ref="MOX4:MOZ4"/>
    <mergeCell ref="MPA4:MPC4"/>
    <mergeCell ref="MPD4:MPF4"/>
    <mergeCell ref="MPG4:MPI4"/>
    <mergeCell ref="MOF4:MOH4"/>
    <mergeCell ref="MOI4:MOK4"/>
    <mergeCell ref="MOL4:MON4"/>
    <mergeCell ref="MOO4:MOQ4"/>
    <mergeCell ref="MOR4:MOT4"/>
    <mergeCell ref="MNQ4:MNS4"/>
    <mergeCell ref="MNT4:MNV4"/>
    <mergeCell ref="MNW4:MNY4"/>
    <mergeCell ref="MNZ4:MOB4"/>
    <mergeCell ref="MOC4:MOE4"/>
    <mergeCell ref="MNB4:MND4"/>
    <mergeCell ref="MNE4:MNG4"/>
    <mergeCell ref="MNH4:MNJ4"/>
    <mergeCell ref="MNK4:MNM4"/>
    <mergeCell ref="MNN4:MNP4"/>
    <mergeCell ref="MUO4:MUQ4"/>
    <mergeCell ref="MUR4:MUT4"/>
    <mergeCell ref="MUU4:MUW4"/>
    <mergeCell ref="MUX4:MUZ4"/>
    <mergeCell ref="MVA4:MVC4"/>
    <mergeCell ref="MTZ4:MUB4"/>
    <mergeCell ref="MUC4:MUE4"/>
    <mergeCell ref="MUF4:MUH4"/>
    <mergeCell ref="MUI4:MUK4"/>
    <mergeCell ref="MUL4:MUN4"/>
    <mergeCell ref="MTK4:MTM4"/>
    <mergeCell ref="MTN4:MTP4"/>
    <mergeCell ref="MTQ4:MTS4"/>
    <mergeCell ref="MTT4:MTV4"/>
    <mergeCell ref="MTW4:MTY4"/>
    <mergeCell ref="MSV4:MSX4"/>
    <mergeCell ref="MSY4:MTA4"/>
    <mergeCell ref="MTB4:MTD4"/>
    <mergeCell ref="MTE4:MTG4"/>
    <mergeCell ref="MTH4:MTJ4"/>
    <mergeCell ref="MSG4:MSI4"/>
    <mergeCell ref="MSJ4:MSL4"/>
    <mergeCell ref="MSM4:MSO4"/>
    <mergeCell ref="MSP4:MSR4"/>
    <mergeCell ref="MSS4:MSU4"/>
    <mergeCell ref="MRR4:MRT4"/>
    <mergeCell ref="MRU4:MRW4"/>
    <mergeCell ref="MRX4:MRZ4"/>
    <mergeCell ref="MSA4:MSC4"/>
    <mergeCell ref="MSD4:MSF4"/>
    <mergeCell ref="MRC4:MRE4"/>
    <mergeCell ref="MRF4:MRH4"/>
    <mergeCell ref="MRI4:MRK4"/>
    <mergeCell ref="MRL4:MRN4"/>
    <mergeCell ref="MRO4:MRQ4"/>
    <mergeCell ref="MYP4:MYR4"/>
    <mergeCell ref="MYS4:MYU4"/>
    <mergeCell ref="MYV4:MYX4"/>
    <mergeCell ref="MYY4:MZA4"/>
    <mergeCell ref="MZB4:MZD4"/>
    <mergeCell ref="MYA4:MYC4"/>
    <mergeCell ref="MYD4:MYF4"/>
    <mergeCell ref="MYG4:MYI4"/>
    <mergeCell ref="MYJ4:MYL4"/>
    <mergeCell ref="MYM4:MYO4"/>
    <mergeCell ref="MXL4:MXN4"/>
    <mergeCell ref="MXO4:MXQ4"/>
    <mergeCell ref="MXR4:MXT4"/>
    <mergeCell ref="MXU4:MXW4"/>
    <mergeCell ref="MXX4:MXZ4"/>
    <mergeCell ref="MWW4:MWY4"/>
    <mergeCell ref="MWZ4:MXB4"/>
    <mergeCell ref="MXC4:MXE4"/>
    <mergeCell ref="MXF4:MXH4"/>
    <mergeCell ref="MXI4:MXK4"/>
    <mergeCell ref="MWH4:MWJ4"/>
    <mergeCell ref="MWK4:MWM4"/>
    <mergeCell ref="MWN4:MWP4"/>
    <mergeCell ref="MWQ4:MWS4"/>
    <mergeCell ref="MWT4:MWV4"/>
    <mergeCell ref="MVS4:MVU4"/>
    <mergeCell ref="MVV4:MVX4"/>
    <mergeCell ref="MVY4:MWA4"/>
    <mergeCell ref="MWB4:MWD4"/>
    <mergeCell ref="MWE4:MWG4"/>
    <mergeCell ref="MVD4:MVF4"/>
    <mergeCell ref="MVG4:MVI4"/>
    <mergeCell ref="MVJ4:MVL4"/>
    <mergeCell ref="MVM4:MVO4"/>
    <mergeCell ref="MVP4:MVR4"/>
    <mergeCell ref="NCQ4:NCS4"/>
    <mergeCell ref="NCT4:NCV4"/>
    <mergeCell ref="NCW4:NCY4"/>
    <mergeCell ref="NCZ4:NDB4"/>
    <mergeCell ref="NDC4:NDE4"/>
    <mergeCell ref="NCB4:NCD4"/>
    <mergeCell ref="NCE4:NCG4"/>
    <mergeCell ref="NCH4:NCJ4"/>
    <mergeCell ref="NCK4:NCM4"/>
    <mergeCell ref="NCN4:NCP4"/>
    <mergeCell ref="NBM4:NBO4"/>
    <mergeCell ref="NBP4:NBR4"/>
    <mergeCell ref="NBS4:NBU4"/>
    <mergeCell ref="NBV4:NBX4"/>
    <mergeCell ref="NBY4:NCA4"/>
    <mergeCell ref="NAX4:NAZ4"/>
    <mergeCell ref="NBA4:NBC4"/>
    <mergeCell ref="NBD4:NBF4"/>
    <mergeCell ref="NBG4:NBI4"/>
    <mergeCell ref="NBJ4:NBL4"/>
    <mergeCell ref="NAI4:NAK4"/>
    <mergeCell ref="NAL4:NAN4"/>
    <mergeCell ref="NAO4:NAQ4"/>
    <mergeCell ref="NAR4:NAT4"/>
    <mergeCell ref="NAU4:NAW4"/>
    <mergeCell ref="MZT4:MZV4"/>
    <mergeCell ref="MZW4:MZY4"/>
    <mergeCell ref="MZZ4:NAB4"/>
    <mergeCell ref="NAC4:NAE4"/>
    <mergeCell ref="NAF4:NAH4"/>
    <mergeCell ref="MZE4:MZG4"/>
    <mergeCell ref="MZH4:MZJ4"/>
    <mergeCell ref="MZK4:MZM4"/>
    <mergeCell ref="MZN4:MZP4"/>
    <mergeCell ref="MZQ4:MZS4"/>
    <mergeCell ref="NGR4:NGT4"/>
    <mergeCell ref="NGU4:NGW4"/>
    <mergeCell ref="NGX4:NGZ4"/>
    <mergeCell ref="NHA4:NHC4"/>
    <mergeCell ref="NHD4:NHF4"/>
    <mergeCell ref="NGC4:NGE4"/>
    <mergeCell ref="NGF4:NGH4"/>
    <mergeCell ref="NGI4:NGK4"/>
    <mergeCell ref="NGL4:NGN4"/>
    <mergeCell ref="NGO4:NGQ4"/>
    <mergeCell ref="NFN4:NFP4"/>
    <mergeCell ref="NFQ4:NFS4"/>
    <mergeCell ref="NFT4:NFV4"/>
    <mergeCell ref="NFW4:NFY4"/>
    <mergeCell ref="NFZ4:NGB4"/>
    <mergeCell ref="NEY4:NFA4"/>
    <mergeCell ref="NFB4:NFD4"/>
    <mergeCell ref="NFE4:NFG4"/>
    <mergeCell ref="NFH4:NFJ4"/>
    <mergeCell ref="NFK4:NFM4"/>
    <mergeCell ref="NEJ4:NEL4"/>
    <mergeCell ref="NEM4:NEO4"/>
    <mergeCell ref="NEP4:NER4"/>
    <mergeCell ref="NES4:NEU4"/>
    <mergeCell ref="NEV4:NEX4"/>
    <mergeCell ref="NDU4:NDW4"/>
    <mergeCell ref="NDX4:NDZ4"/>
    <mergeCell ref="NEA4:NEC4"/>
    <mergeCell ref="NED4:NEF4"/>
    <mergeCell ref="NEG4:NEI4"/>
    <mergeCell ref="NDF4:NDH4"/>
    <mergeCell ref="NDI4:NDK4"/>
    <mergeCell ref="NDL4:NDN4"/>
    <mergeCell ref="NDO4:NDQ4"/>
    <mergeCell ref="NDR4:NDT4"/>
    <mergeCell ref="NKS4:NKU4"/>
    <mergeCell ref="NKV4:NKX4"/>
    <mergeCell ref="NKY4:NLA4"/>
    <mergeCell ref="NLB4:NLD4"/>
    <mergeCell ref="NLE4:NLG4"/>
    <mergeCell ref="NKD4:NKF4"/>
    <mergeCell ref="NKG4:NKI4"/>
    <mergeCell ref="NKJ4:NKL4"/>
    <mergeCell ref="NKM4:NKO4"/>
    <mergeCell ref="NKP4:NKR4"/>
    <mergeCell ref="NJO4:NJQ4"/>
    <mergeCell ref="NJR4:NJT4"/>
    <mergeCell ref="NJU4:NJW4"/>
    <mergeCell ref="NJX4:NJZ4"/>
    <mergeCell ref="NKA4:NKC4"/>
    <mergeCell ref="NIZ4:NJB4"/>
    <mergeCell ref="NJC4:NJE4"/>
    <mergeCell ref="NJF4:NJH4"/>
    <mergeCell ref="NJI4:NJK4"/>
    <mergeCell ref="NJL4:NJN4"/>
    <mergeCell ref="NIK4:NIM4"/>
    <mergeCell ref="NIN4:NIP4"/>
    <mergeCell ref="NIQ4:NIS4"/>
    <mergeCell ref="NIT4:NIV4"/>
    <mergeCell ref="NIW4:NIY4"/>
    <mergeCell ref="NHV4:NHX4"/>
    <mergeCell ref="NHY4:NIA4"/>
    <mergeCell ref="NIB4:NID4"/>
    <mergeCell ref="NIE4:NIG4"/>
    <mergeCell ref="NIH4:NIJ4"/>
    <mergeCell ref="NHG4:NHI4"/>
    <mergeCell ref="NHJ4:NHL4"/>
    <mergeCell ref="NHM4:NHO4"/>
    <mergeCell ref="NHP4:NHR4"/>
    <mergeCell ref="NHS4:NHU4"/>
    <mergeCell ref="NOT4:NOV4"/>
    <mergeCell ref="NOW4:NOY4"/>
    <mergeCell ref="NOZ4:NPB4"/>
    <mergeCell ref="NPC4:NPE4"/>
    <mergeCell ref="NPF4:NPH4"/>
    <mergeCell ref="NOE4:NOG4"/>
    <mergeCell ref="NOH4:NOJ4"/>
    <mergeCell ref="NOK4:NOM4"/>
    <mergeCell ref="NON4:NOP4"/>
    <mergeCell ref="NOQ4:NOS4"/>
    <mergeCell ref="NNP4:NNR4"/>
    <mergeCell ref="NNS4:NNU4"/>
    <mergeCell ref="NNV4:NNX4"/>
    <mergeCell ref="NNY4:NOA4"/>
    <mergeCell ref="NOB4:NOD4"/>
    <mergeCell ref="NNA4:NNC4"/>
    <mergeCell ref="NND4:NNF4"/>
    <mergeCell ref="NNG4:NNI4"/>
    <mergeCell ref="NNJ4:NNL4"/>
    <mergeCell ref="NNM4:NNO4"/>
    <mergeCell ref="NML4:NMN4"/>
    <mergeCell ref="NMO4:NMQ4"/>
    <mergeCell ref="NMR4:NMT4"/>
    <mergeCell ref="NMU4:NMW4"/>
    <mergeCell ref="NMX4:NMZ4"/>
    <mergeCell ref="NLW4:NLY4"/>
    <mergeCell ref="NLZ4:NMB4"/>
    <mergeCell ref="NMC4:NME4"/>
    <mergeCell ref="NMF4:NMH4"/>
    <mergeCell ref="NMI4:NMK4"/>
    <mergeCell ref="NLH4:NLJ4"/>
    <mergeCell ref="NLK4:NLM4"/>
    <mergeCell ref="NLN4:NLP4"/>
    <mergeCell ref="NLQ4:NLS4"/>
    <mergeCell ref="NLT4:NLV4"/>
    <mergeCell ref="NSU4:NSW4"/>
    <mergeCell ref="NSX4:NSZ4"/>
    <mergeCell ref="NTA4:NTC4"/>
    <mergeCell ref="NTD4:NTF4"/>
    <mergeCell ref="NTG4:NTI4"/>
    <mergeCell ref="NSF4:NSH4"/>
    <mergeCell ref="NSI4:NSK4"/>
    <mergeCell ref="NSL4:NSN4"/>
    <mergeCell ref="NSO4:NSQ4"/>
    <mergeCell ref="NSR4:NST4"/>
    <mergeCell ref="NRQ4:NRS4"/>
    <mergeCell ref="NRT4:NRV4"/>
    <mergeCell ref="NRW4:NRY4"/>
    <mergeCell ref="NRZ4:NSB4"/>
    <mergeCell ref="NSC4:NSE4"/>
    <mergeCell ref="NRB4:NRD4"/>
    <mergeCell ref="NRE4:NRG4"/>
    <mergeCell ref="NRH4:NRJ4"/>
    <mergeCell ref="NRK4:NRM4"/>
    <mergeCell ref="NRN4:NRP4"/>
    <mergeCell ref="NQM4:NQO4"/>
    <mergeCell ref="NQP4:NQR4"/>
    <mergeCell ref="NQS4:NQU4"/>
    <mergeCell ref="NQV4:NQX4"/>
    <mergeCell ref="NQY4:NRA4"/>
    <mergeCell ref="NPX4:NPZ4"/>
    <mergeCell ref="NQA4:NQC4"/>
    <mergeCell ref="NQD4:NQF4"/>
    <mergeCell ref="NQG4:NQI4"/>
    <mergeCell ref="NQJ4:NQL4"/>
    <mergeCell ref="NPI4:NPK4"/>
    <mergeCell ref="NPL4:NPN4"/>
    <mergeCell ref="NPO4:NPQ4"/>
    <mergeCell ref="NPR4:NPT4"/>
    <mergeCell ref="NPU4:NPW4"/>
    <mergeCell ref="NWV4:NWX4"/>
    <mergeCell ref="NWY4:NXA4"/>
    <mergeCell ref="NXB4:NXD4"/>
    <mergeCell ref="NXE4:NXG4"/>
    <mergeCell ref="NXH4:NXJ4"/>
    <mergeCell ref="NWG4:NWI4"/>
    <mergeCell ref="NWJ4:NWL4"/>
    <mergeCell ref="NWM4:NWO4"/>
    <mergeCell ref="NWP4:NWR4"/>
    <mergeCell ref="NWS4:NWU4"/>
    <mergeCell ref="NVR4:NVT4"/>
    <mergeCell ref="NVU4:NVW4"/>
    <mergeCell ref="NVX4:NVZ4"/>
    <mergeCell ref="NWA4:NWC4"/>
    <mergeCell ref="NWD4:NWF4"/>
    <mergeCell ref="NVC4:NVE4"/>
    <mergeCell ref="NVF4:NVH4"/>
    <mergeCell ref="NVI4:NVK4"/>
    <mergeCell ref="NVL4:NVN4"/>
    <mergeCell ref="NVO4:NVQ4"/>
    <mergeCell ref="NUN4:NUP4"/>
    <mergeCell ref="NUQ4:NUS4"/>
    <mergeCell ref="NUT4:NUV4"/>
    <mergeCell ref="NUW4:NUY4"/>
    <mergeCell ref="NUZ4:NVB4"/>
    <mergeCell ref="NTY4:NUA4"/>
    <mergeCell ref="NUB4:NUD4"/>
    <mergeCell ref="NUE4:NUG4"/>
    <mergeCell ref="NUH4:NUJ4"/>
    <mergeCell ref="NUK4:NUM4"/>
    <mergeCell ref="NTJ4:NTL4"/>
    <mergeCell ref="NTM4:NTO4"/>
    <mergeCell ref="NTP4:NTR4"/>
    <mergeCell ref="NTS4:NTU4"/>
    <mergeCell ref="NTV4:NTX4"/>
    <mergeCell ref="OAW4:OAY4"/>
    <mergeCell ref="OAZ4:OBB4"/>
    <mergeCell ref="OBC4:OBE4"/>
    <mergeCell ref="OBF4:OBH4"/>
    <mergeCell ref="OBI4:OBK4"/>
    <mergeCell ref="OAH4:OAJ4"/>
    <mergeCell ref="OAK4:OAM4"/>
    <mergeCell ref="OAN4:OAP4"/>
    <mergeCell ref="OAQ4:OAS4"/>
    <mergeCell ref="OAT4:OAV4"/>
    <mergeCell ref="NZS4:NZU4"/>
    <mergeCell ref="NZV4:NZX4"/>
    <mergeCell ref="NZY4:OAA4"/>
    <mergeCell ref="OAB4:OAD4"/>
    <mergeCell ref="OAE4:OAG4"/>
    <mergeCell ref="NZD4:NZF4"/>
    <mergeCell ref="NZG4:NZI4"/>
    <mergeCell ref="NZJ4:NZL4"/>
    <mergeCell ref="NZM4:NZO4"/>
    <mergeCell ref="NZP4:NZR4"/>
    <mergeCell ref="NYO4:NYQ4"/>
    <mergeCell ref="NYR4:NYT4"/>
    <mergeCell ref="NYU4:NYW4"/>
    <mergeCell ref="NYX4:NYZ4"/>
    <mergeCell ref="NZA4:NZC4"/>
    <mergeCell ref="NXZ4:NYB4"/>
    <mergeCell ref="NYC4:NYE4"/>
    <mergeCell ref="NYF4:NYH4"/>
    <mergeCell ref="NYI4:NYK4"/>
    <mergeCell ref="NYL4:NYN4"/>
    <mergeCell ref="NXK4:NXM4"/>
    <mergeCell ref="NXN4:NXP4"/>
    <mergeCell ref="NXQ4:NXS4"/>
    <mergeCell ref="NXT4:NXV4"/>
    <mergeCell ref="NXW4:NXY4"/>
    <mergeCell ref="OEX4:OEZ4"/>
    <mergeCell ref="OFA4:OFC4"/>
    <mergeCell ref="OFD4:OFF4"/>
    <mergeCell ref="OFG4:OFI4"/>
    <mergeCell ref="OFJ4:OFL4"/>
    <mergeCell ref="OEI4:OEK4"/>
    <mergeCell ref="OEL4:OEN4"/>
    <mergeCell ref="OEO4:OEQ4"/>
    <mergeCell ref="OER4:OET4"/>
    <mergeCell ref="OEU4:OEW4"/>
    <mergeCell ref="ODT4:ODV4"/>
    <mergeCell ref="ODW4:ODY4"/>
    <mergeCell ref="ODZ4:OEB4"/>
    <mergeCell ref="OEC4:OEE4"/>
    <mergeCell ref="OEF4:OEH4"/>
    <mergeCell ref="ODE4:ODG4"/>
    <mergeCell ref="ODH4:ODJ4"/>
    <mergeCell ref="ODK4:ODM4"/>
    <mergeCell ref="ODN4:ODP4"/>
    <mergeCell ref="ODQ4:ODS4"/>
    <mergeCell ref="OCP4:OCR4"/>
    <mergeCell ref="OCS4:OCU4"/>
    <mergeCell ref="OCV4:OCX4"/>
    <mergeCell ref="OCY4:ODA4"/>
    <mergeCell ref="ODB4:ODD4"/>
    <mergeCell ref="OCA4:OCC4"/>
    <mergeCell ref="OCD4:OCF4"/>
    <mergeCell ref="OCG4:OCI4"/>
    <mergeCell ref="OCJ4:OCL4"/>
    <mergeCell ref="OCM4:OCO4"/>
    <mergeCell ref="OBL4:OBN4"/>
    <mergeCell ref="OBO4:OBQ4"/>
    <mergeCell ref="OBR4:OBT4"/>
    <mergeCell ref="OBU4:OBW4"/>
    <mergeCell ref="OBX4:OBZ4"/>
    <mergeCell ref="OIY4:OJA4"/>
    <mergeCell ref="OJB4:OJD4"/>
    <mergeCell ref="OJE4:OJG4"/>
    <mergeCell ref="OJH4:OJJ4"/>
    <mergeCell ref="OJK4:OJM4"/>
    <mergeCell ref="OIJ4:OIL4"/>
    <mergeCell ref="OIM4:OIO4"/>
    <mergeCell ref="OIP4:OIR4"/>
    <mergeCell ref="OIS4:OIU4"/>
    <mergeCell ref="OIV4:OIX4"/>
    <mergeCell ref="OHU4:OHW4"/>
    <mergeCell ref="OHX4:OHZ4"/>
    <mergeCell ref="OIA4:OIC4"/>
    <mergeCell ref="OID4:OIF4"/>
    <mergeCell ref="OIG4:OII4"/>
    <mergeCell ref="OHF4:OHH4"/>
    <mergeCell ref="OHI4:OHK4"/>
    <mergeCell ref="OHL4:OHN4"/>
    <mergeCell ref="OHO4:OHQ4"/>
    <mergeCell ref="OHR4:OHT4"/>
    <mergeCell ref="OGQ4:OGS4"/>
    <mergeCell ref="OGT4:OGV4"/>
    <mergeCell ref="OGW4:OGY4"/>
    <mergeCell ref="OGZ4:OHB4"/>
    <mergeCell ref="OHC4:OHE4"/>
    <mergeCell ref="OGB4:OGD4"/>
    <mergeCell ref="OGE4:OGG4"/>
    <mergeCell ref="OGH4:OGJ4"/>
    <mergeCell ref="OGK4:OGM4"/>
    <mergeCell ref="OGN4:OGP4"/>
    <mergeCell ref="OFM4:OFO4"/>
    <mergeCell ref="OFP4:OFR4"/>
    <mergeCell ref="OFS4:OFU4"/>
    <mergeCell ref="OFV4:OFX4"/>
    <mergeCell ref="OFY4:OGA4"/>
    <mergeCell ref="OMZ4:ONB4"/>
    <mergeCell ref="ONC4:ONE4"/>
    <mergeCell ref="ONF4:ONH4"/>
    <mergeCell ref="ONI4:ONK4"/>
    <mergeCell ref="ONL4:ONN4"/>
    <mergeCell ref="OMK4:OMM4"/>
    <mergeCell ref="OMN4:OMP4"/>
    <mergeCell ref="OMQ4:OMS4"/>
    <mergeCell ref="OMT4:OMV4"/>
    <mergeCell ref="OMW4:OMY4"/>
    <mergeCell ref="OLV4:OLX4"/>
    <mergeCell ref="OLY4:OMA4"/>
    <mergeCell ref="OMB4:OMD4"/>
    <mergeCell ref="OME4:OMG4"/>
    <mergeCell ref="OMH4:OMJ4"/>
    <mergeCell ref="OLG4:OLI4"/>
    <mergeCell ref="OLJ4:OLL4"/>
    <mergeCell ref="OLM4:OLO4"/>
    <mergeCell ref="OLP4:OLR4"/>
    <mergeCell ref="OLS4:OLU4"/>
    <mergeCell ref="OKR4:OKT4"/>
    <mergeCell ref="OKU4:OKW4"/>
    <mergeCell ref="OKX4:OKZ4"/>
    <mergeCell ref="OLA4:OLC4"/>
    <mergeCell ref="OLD4:OLF4"/>
    <mergeCell ref="OKC4:OKE4"/>
    <mergeCell ref="OKF4:OKH4"/>
    <mergeCell ref="OKI4:OKK4"/>
    <mergeCell ref="OKL4:OKN4"/>
    <mergeCell ref="OKO4:OKQ4"/>
    <mergeCell ref="OJN4:OJP4"/>
    <mergeCell ref="OJQ4:OJS4"/>
    <mergeCell ref="OJT4:OJV4"/>
    <mergeCell ref="OJW4:OJY4"/>
    <mergeCell ref="OJZ4:OKB4"/>
    <mergeCell ref="ORA4:ORC4"/>
    <mergeCell ref="ORD4:ORF4"/>
    <mergeCell ref="ORG4:ORI4"/>
    <mergeCell ref="ORJ4:ORL4"/>
    <mergeCell ref="ORM4:ORO4"/>
    <mergeCell ref="OQL4:OQN4"/>
    <mergeCell ref="OQO4:OQQ4"/>
    <mergeCell ref="OQR4:OQT4"/>
    <mergeCell ref="OQU4:OQW4"/>
    <mergeCell ref="OQX4:OQZ4"/>
    <mergeCell ref="OPW4:OPY4"/>
    <mergeCell ref="OPZ4:OQB4"/>
    <mergeCell ref="OQC4:OQE4"/>
    <mergeCell ref="OQF4:OQH4"/>
    <mergeCell ref="OQI4:OQK4"/>
    <mergeCell ref="OPH4:OPJ4"/>
    <mergeCell ref="OPK4:OPM4"/>
    <mergeCell ref="OPN4:OPP4"/>
    <mergeCell ref="OPQ4:OPS4"/>
    <mergeCell ref="OPT4:OPV4"/>
    <mergeCell ref="OOS4:OOU4"/>
    <mergeCell ref="OOV4:OOX4"/>
    <mergeCell ref="OOY4:OPA4"/>
    <mergeCell ref="OPB4:OPD4"/>
    <mergeCell ref="OPE4:OPG4"/>
    <mergeCell ref="OOD4:OOF4"/>
    <mergeCell ref="OOG4:OOI4"/>
    <mergeCell ref="OOJ4:OOL4"/>
    <mergeCell ref="OOM4:OOO4"/>
    <mergeCell ref="OOP4:OOR4"/>
    <mergeCell ref="ONO4:ONQ4"/>
    <mergeCell ref="ONR4:ONT4"/>
    <mergeCell ref="ONU4:ONW4"/>
    <mergeCell ref="ONX4:ONZ4"/>
    <mergeCell ref="OOA4:OOC4"/>
    <mergeCell ref="OVB4:OVD4"/>
    <mergeCell ref="OVE4:OVG4"/>
    <mergeCell ref="OVH4:OVJ4"/>
    <mergeCell ref="OVK4:OVM4"/>
    <mergeCell ref="OVN4:OVP4"/>
    <mergeCell ref="OUM4:OUO4"/>
    <mergeCell ref="OUP4:OUR4"/>
    <mergeCell ref="OUS4:OUU4"/>
    <mergeCell ref="OUV4:OUX4"/>
    <mergeCell ref="OUY4:OVA4"/>
    <mergeCell ref="OTX4:OTZ4"/>
    <mergeCell ref="OUA4:OUC4"/>
    <mergeCell ref="OUD4:OUF4"/>
    <mergeCell ref="OUG4:OUI4"/>
    <mergeCell ref="OUJ4:OUL4"/>
    <mergeCell ref="OTI4:OTK4"/>
    <mergeCell ref="OTL4:OTN4"/>
    <mergeCell ref="OTO4:OTQ4"/>
    <mergeCell ref="OTR4:OTT4"/>
    <mergeCell ref="OTU4:OTW4"/>
    <mergeCell ref="OST4:OSV4"/>
    <mergeCell ref="OSW4:OSY4"/>
    <mergeCell ref="OSZ4:OTB4"/>
    <mergeCell ref="OTC4:OTE4"/>
    <mergeCell ref="OTF4:OTH4"/>
    <mergeCell ref="OSE4:OSG4"/>
    <mergeCell ref="OSH4:OSJ4"/>
    <mergeCell ref="OSK4:OSM4"/>
    <mergeCell ref="OSN4:OSP4"/>
    <mergeCell ref="OSQ4:OSS4"/>
    <mergeCell ref="ORP4:ORR4"/>
    <mergeCell ref="ORS4:ORU4"/>
    <mergeCell ref="ORV4:ORX4"/>
    <mergeCell ref="ORY4:OSA4"/>
    <mergeCell ref="OSB4:OSD4"/>
    <mergeCell ref="OZC4:OZE4"/>
    <mergeCell ref="OZF4:OZH4"/>
    <mergeCell ref="OZI4:OZK4"/>
    <mergeCell ref="OZL4:OZN4"/>
    <mergeCell ref="OZO4:OZQ4"/>
    <mergeCell ref="OYN4:OYP4"/>
    <mergeCell ref="OYQ4:OYS4"/>
    <mergeCell ref="OYT4:OYV4"/>
    <mergeCell ref="OYW4:OYY4"/>
    <mergeCell ref="OYZ4:OZB4"/>
    <mergeCell ref="OXY4:OYA4"/>
    <mergeCell ref="OYB4:OYD4"/>
    <mergeCell ref="OYE4:OYG4"/>
    <mergeCell ref="OYH4:OYJ4"/>
    <mergeCell ref="OYK4:OYM4"/>
    <mergeCell ref="OXJ4:OXL4"/>
    <mergeCell ref="OXM4:OXO4"/>
    <mergeCell ref="OXP4:OXR4"/>
    <mergeCell ref="OXS4:OXU4"/>
    <mergeCell ref="OXV4:OXX4"/>
    <mergeCell ref="OWU4:OWW4"/>
    <mergeCell ref="OWX4:OWZ4"/>
    <mergeCell ref="OXA4:OXC4"/>
    <mergeCell ref="OXD4:OXF4"/>
    <mergeCell ref="OXG4:OXI4"/>
    <mergeCell ref="OWF4:OWH4"/>
    <mergeCell ref="OWI4:OWK4"/>
    <mergeCell ref="OWL4:OWN4"/>
    <mergeCell ref="OWO4:OWQ4"/>
    <mergeCell ref="OWR4:OWT4"/>
    <mergeCell ref="OVQ4:OVS4"/>
    <mergeCell ref="OVT4:OVV4"/>
    <mergeCell ref="OVW4:OVY4"/>
    <mergeCell ref="OVZ4:OWB4"/>
    <mergeCell ref="OWC4:OWE4"/>
    <mergeCell ref="PDD4:PDF4"/>
    <mergeCell ref="PDG4:PDI4"/>
    <mergeCell ref="PDJ4:PDL4"/>
    <mergeCell ref="PDM4:PDO4"/>
    <mergeCell ref="PDP4:PDR4"/>
    <mergeCell ref="PCO4:PCQ4"/>
    <mergeCell ref="PCR4:PCT4"/>
    <mergeCell ref="PCU4:PCW4"/>
    <mergeCell ref="PCX4:PCZ4"/>
    <mergeCell ref="PDA4:PDC4"/>
    <mergeCell ref="PBZ4:PCB4"/>
    <mergeCell ref="PCC4:PCE4"/>
    <mergeCell ref="PCF4:PCH4"/>
    <mergeCell ref="PCI4:PCK4"/>
    <mergeCell ref="PCL4:PCN4"/>
    <mergeCell ref="PBK4:PBM4"/>
    <mergeCell ref="PBN4:PBP4"/>
    <mergeCell ref="PBQ4:PBS4"/>
    <mergeCell ref="PBT4:PBV4"/>
    <mergeCell ref="PBW4:PBY4"/>
    <mergeCell ref="PAV4:PAX4"/>
    <mergeCell ref="PAY4:PBA4"/>
    <mergeCell ref="PBB4:PBD4"/>
    <mergeCell ref="PBE4:PBG4"/>
    <mergeCell ref="PBH4:PBJ4"/>
    <mergeCell ref="PAG4:PAI4"/>
    <mergeCell ref="PAJ4:PAL4"/>
    <mergeCell ref="PAM4:PAO4"/>
    <mergeCell ref="PAP4:PAR4"/>
    <mergeCell ref="PAS4:PAU4"/>
    <mergeCell ref="OZR4:OZT4"/>
    <mergeCell ref="OZU4:OZW4"/>
    <mergeCell ref="OZX4:OZZ4"/>
    <mergeCell ref="PAA4:PAC4"/>
    <mergeCell ref="PAD4:PAF4"/>
    <mergeCell ref="PHE4:PHG4"/>
    <mergeCell ref="PHH4:PHJ4"/>
    <mergeCell ref="PHK4:PHM4"/>
    <mergeCell ref="PHN4:PHP4"/>
    <mergeCell ref="PHQ4:PHS4"/>
    <mergeCell ref="PGP4:PGR4"/>
    <mergeCell ref="PGS4:PGU4"/>
    <mergeCell ref="PGV4:PGX4"/>
    <mergeCell ref="PGY4:PHA4"/>
    <mergeCell ref="PHB4:PHD4"/>
    <mergeCell ref="PGA4:PGC4"/>
    <mergeCell ref="PGD4:PGF4"/>
    <mergeCell ref="PGG4:PGI4"/>
    <mergeCell ref="PGJ4:PGL4"/>
    <mergeCell ref="PGM4:PGO4"/>
    <mergeCell ref="PFL4:PFN4"/>
    <mergeCell ref="PFO4:PFQ4"/>
    <mergeCell ref="PFR4:PFT4"/>
    <mergeCell ref="PFU4:PFW4"/>
    <mergeCell ref="PFX4:PFZ4"/>
    <mergeCell ref="PEW4:PEY4"/>
    <mergeCell ref="PEZ4:PFB4"/>
    <mergeCell ref="PFC4:PFE4"/>
    <mergeCell ref="PFF4:PFH4"/>
    <mergeCell ref="PFI4:PFK4"/>
    <mergeCell ref="PEH4:PEJ4"/>
    <mergeCell ref="PEK4:PEM4"/>
    <mergeCell ref="PEN4:PEP4"/>
    <mergeCell ref="PEQ4:PES4"/>
    <mergeCell ref="PET4:PEV4"/>
    <mergeCell ref="PDS4:PDU4"/>
    <mergeCell ref="PDV4:PDX4"/>
    <mergeCell ref="PDY4:PEA4"/>
    <mergeCell ref="PEB4:PED4"/>
    <mergeCell ref="PEE4:PEG4"/>
    <mergeCell ref="PLF4:PLH4"/>
    <mergeCell ref="PLI4:PLK4"/>
    <mergeCell ref="PLL4:PLN4"/>
    <mergeCell ref="PLO4:PLQ4"/>
    <mergeCell ref="PLR4:PLT4"/>
    <mergeCell ref="PKQ4:PKS4"/>
    <mergeCell ref="PKT4:PKV4"/>
    <mergeCell ref="PKW4:PKY4"/>
    <mergeCell ref="PKZ4:PLB4"/>
    <mergeCell ref="PLC4:PLE4"/>
    <mergeCell ref="PKB4:PKD4"/>
    <mergeCell ref="PKE4:PKG4"/>
    <mergeCell ref="PKH4:PKJ4"/>
    <mergeCell ref="PKK4:PKM4"/>
    <mergeCell ref="PKN4:PKP4"/>
    <mergeCell ref="PJM4:PJO4"/>
    <mergeCell ref="PJP4:PJR4"/>
    <mergeCell ref="PJS4:PJU4"/>
    <mergeCell ref="PJV4:PJX4"/>
    <mergeCell ref="PJY4:PKA4"/>
    <mergeCell ref="PIX4:PIZ4"/>
    <mergeCell ref="PJA4:PJC4"/>
    <mergeCell ref="PJD4:PJF4"/>
    <mergeCell ref="PJG4:PJI4"/>
    <mergeCell ref="PJJ4:PJL4"/>
    <mergeCell ref="PII4:PIK4"/>
    <mergeCell ref="PIL4:PIN4"/>
    <mergeCell ref="PIO4:PIQ4"/>
    <mergeCell ref="PIR4:PIT4"/>
    <mergeCell ref="PIU4:PIW4"/>
    <mergeCell ref="PHT4:PHV4"/>
    <mergeCell ref="PHW4:PHY4"/>
    <mergeCell ref="PHZ4:PIB4"/>
    <mergeCell ref="PIC4:PIE4"/>
    <mergeCell ref="PIF4:PIH4"/>
    <mergeCell ref="PPG4:PPI4"/>
    <mergeCell ref="PPJ4:PPL4"/>
    <mergeCell ref="PPM4:PPO4"/>
    <mergeCell ref="PPP4:PPR4"/>
    <mergeCell ref="PPS4:PPU4"/>
    <mergeCell ref="POR4:POT4"/>
    <mergeCell ref="POU4:POW4"/>
    <mergeCell ref="POX4:POZ4"/>
    <mergeCell ref="PPA4:PPC4"/>
    <mergeCell ref="PPD4:PPF4"/>
    <mergeCell ref="POC4:POE4"/>
    <mergeCell ref="POF4:POH4"/>
    <mergeCell ref="POI4:POK4"/>
    <mergeCell ref="POL4:PON4"/>
    <mergeCell ref="POO4:POQ4"/>
    <mergeCell ref="PNN4:PNP4"/>
    <mergeCell ref="PNQ4:PNS4"/>
    <mergeCell ref="PNT4:PNV4"/>
    <mergeCell ref="PNW4:PNY4"/>
    <mergeCell ref="PNZ4:POB4"/>
    <mergeCell ref="PMY4:PNA4"/>
    <mergeCell ref="PNB4:PND4"/>
    <mergeCell ref="PNE4:PNG4"/>
    <mergeCell ref="PNH4:PNJ4"/>
    <mergeCell ref="PNK4:PNM4"/>
    <mergeCell ref="PMJ4:PML4"/>
    <mergeCell ref="PMM4:PMO4"/>
    <mergeCell ref="PMP4:PMR4"/>
    <mergeCell ref="PMS4:PMU4"/>
    <mergeCell ref="PMV4:PMX4"/>
    <mergeCell ref="PLU4:PLW4"/>
    <mergeCell ref="PLX4:PLZ4"/>
    <mergeCell ref="PMA4:PMC4"/>
    <mergeCell ref="PMD4:PMF4"/>
    <mergeCell ref="PMG4:PMI4"/>
    <mergeCell ref="PTH4:PTJ4"/>
    <mergeCell ref="PTK4:PTM4"/>
    <mergeCell ref="PTN4:PTP4"/>
    <mergeCell ref="PTQ4:PTS4"/>
    <mergeCell ref="PTT4:PTV4"/>
    <mergeCell ref="PSS4:PSU4"/>
    <mergeCell ref="PSV4:PSX4"/>
    <mergeCell ref="PSY4:PTA4"/>
    <mergeCell ref="PTB4:PTD4"/>
    <mergeCell ref="PTE4:PTG4"/>
    <mergeCell ref="PSD4:PSF4"/>
    <mergeCell ref="PSG4:PSI4"/>
    <mergeCell ref="PSJ4:PSL4"/>
    <mergeCell ref="PSM4:PSO4"/>
    <mergeCell ref="PSP4:PSR4"/>
    <mergeCell ref="PRO4:PRQ4"/>
    <mergeCell ref="PRR4:PRT4"/>
    <mergeCell ref="PRU4:PRW4"/>
    <mergeCell ref="PRX4:PRZ4"/>
    <mergeCell ref="PSA4:PSC4"/>
    <mergeCell ref="PQZ4:PRB4"/>
    <mergeCell ref="PRC4:PRE4"/>
    <mergeCell ref="PRF4:PRH4"/>
    <mergeCell ref="PRI4:PRK4"/>
    <mergeCell ref="PRL4:PRN4"/>
    <mergeCell ref="PQK4:PQM4"/>
    <mergeCell ref="PQN4:PQP4"/>
    <mergeCell ref="PQQ4:PQS4"/>
    <mergeCell ref="PQT4:PQV4"/>
    <mergeCell ref="PQW4:PQY4"/>
    <mergeCell ref="PPV4:PPX4"/>
    <mergeCell ref="PPY4:PQA4"/>
    <mergeCell ref="PQB4:PQD4"/>
    <mergeCell ref="PQE4:PQG4"/>
    <mergeCell ref="PQH4:PQJ4"/>
    <mergeCell ref="PXI4:PXK4"/>
    <mergeCell ref="PXL4:PXN4"/>
    <mergeCell ref="PXO4:PXQ4"/>
    <mergeCell ref="PXR4:PXT4"/>
    <mergeCell ref="PXU4:PXW4"/>
    <mergeCell ref="PWT4:PWV4"/>
    <mergeCell ref="PWW4:PWY4"/>
    <mergeCell ref="PWZ4:PXB4"/>
    <mergeCell ref="PXC4:PXE4"/>
    <mergeCell ref="PXF4:PXH4"/>
    <mergeCell ref="PWE4:PWG4"/>
    <mergeCell ref="PWH4:PWJ4"/>
    <mergeCell ref="PWK4:PWM4"/>
    <mergeCell ref="PWN4:PWP4"/>
    <mergeCell ref="PWQ4:PWS4"/>
    <mergeCell ref="PVP4:PVR4"/>
    <mergeCell ref="PVS4:PVU4"/>
    <mergeCell ref="PVV4:PVX4"/>
    <mergeCell ref="PVY4:PWA4"/>
    <mergeCell ref="PWB4:PWD4"/>
    <mergeCell ref="PVA4:PVC4"/>
    <mergeCell ref="PVD4:PVF4"/>
    <mergeCell ref="PVG4:PVI4"/>
    <mergeCell ref="PVJ4:PVL4"/>
    <mergeCell ref="PVM4:PVO4"/>
    <mergeCell ref="PUL4:PUN4"/>
    <mergeCell ref="PUO4:PUQ4"/>
    <mergeCell ref="PUR4:PUT4"/>
    <mergeCell ref="PUU4:PUW4"/>
    <mergeCell ref="PUX4:PUZ4"/>
    <mergeCell ref="PTW4:PTY4"/>
    <mergeCell ref="PTZ4:PUB4"/>
    <mergeCell ref="PUC4:PUE4"/>
    <mergeCell ref="PUF4:PUH4"/>
    <mergeCell ref="PUI4:PUK4"/>
    <mergeCell ref="QBJ4:QBL4"/>
    <mergeCell ref="QBM4:QBO4"/>
    <mergeCell ref="QBP4:QBR4"/>
    <mergeCell ref="QBS4:QBU4"/>
    <mergeCell ref="QBV4:QBX4"/>
    <mergeCell ref="QAU4:QAW4"/>
    <mergeCell ref="QAX4:QAZ4"/>
    <mergeCell ref="QBA4:QBC4"/>
    <mergeCell ref="QBD4:QBF4"/>
    <mergeCell ref="QBG4:QBI4"/>
    <mergeCell ref="QAF4:QAH4"/>
    <mergeCell ref="QAI4:QAK4"/>
    <mergeCell ref="QAL4:QAN4"/>
    <mergeCell ref="QAO4:QAQ4"/>
    <mergeCell ref="QAR4:QAT4"/>
    <mergeCell ref="PZQ4:PZS4"/>
    <mergeCell ref="PZT4:PZV4"/>
    <mergeCell ref="PZW4:PZY4"/>
    <mergeCell ref="PZZ4:QAB4"/>
    <mergeCell ref="QAC4:QAE4"/>
    <mergeCell ref="PZB4:PZD4"/>
    <mergeCell ref="PZE4:PZG4"/>
    <mergeCell ref="PZH4:PZJ4"/>
    <mergeCell ref="PZK4:PZM4"/>
    <mergeCell ref="PZN4:PZP4"/>
    <mergeCell ref="PYM4:PYO4"/>
    <mergeCell ref="PYP4:PYR4"/>
    <mergeCell ref="PYS4:PYU4"/>
    <mergeCell ref="PYV4:PYX4"/>
    <mergeCell ref="PYY4:PZA4"/>
    <mergeCell ref="PXX4:PXZ4"/>
    <mergeCell ref="PYA4:PYC4"/>
    <mergeCell ref="PYD4:PYF4"/>
    <mergeCell ref="PYG4:PYI4"/>
    <mergeCell ref="PYJ4:PYL4"/>
    <mergeCell ref="QFK4:QFM4"/>
    <mergeCell ref="QFN4:QFP4"/>
    <mergeCell ref="QFQ4:QFS4"/>
    <mergeCell ref="QFT4:QFV4"/>
    <mergeCell ref="QFW4:QFY4"/>
    <mergeCell ref="QEV4:QEX4"/>
    <mergeCell ref="QEY4:QFA4"/>
    <mergeCell ref="QFB4:QFD4"/>
    <mergeCell ref="QFE4:QFG4"/>
    <mergeCell ref="QFH4:QFJ4"/>
    <mergeCell ref="QEG4:QEI4"/>
    <mergeCell ref="QEJ4:QEL4"/>
    <mergeCell ref="QEM4:QEO4"/>
    <mergeCell ref="QEP4:QER4"/>
    <mergeCell ref="QES4:QEU4"/>
    <mergeCell ref="QDR4:QDT4"/>
    <mergeCell ref="QDU4:QDW4"/>
    <mergeCell ref="QDX4:QDZ4"/>
    <mergeCell ref="QEA4:QEC4"/>
    <mergeCell ref="QED4:QEF4"/>
    <mergeCell ref="QDC4:QDE4"/>
    <mergeCell ref="QDF4:QDH4"/>
    <mergeCell ref="QDI4:QDK4"/>
    <mergeCell ref="QDL4:QDN4"/>
    <mergeCell ref="QDO4:QDQ4"/>
    <mergeCell ref="QCN4:QCP4"/>
    <mergeCell ref="QCQ4:QCS4"/>
    <mergeCell ref="QCT4:QCV4"/>
    <mergeCell ref="QCW4:QCY4"/>
    <mergeCell ref="QCZ4:QDB4"/>
    <mergeCell ref="QBY4:QCA4"/>
    <mergeCell ref="QCB4:QCD4"/>
    <mergeCell ref="QCE4:QCG4"/>
    <mergeCell ref="QCH4:QCJ4"/>
    <mergeCell ref="QCK4:QCM4"/>
    <mergeCell ref="QJL4:QJN4"/>
    <mergeCell ref="QJO4:QJQ4"/>
    <mergeCell ref="QJR4:QJT4"/>
    <mergeCell ref="QJU4:QJW4"/>
    <mergeCell ref="QJX4:QJZ4"/>
    <mergeCell ref="QIW4:QIY4"/>
    <mergeCell ref="QIZ4:QJB4"/>
    <mergeCell ref="QJC4:QJE4"/>
    <mergeCell ref="QJF4:QJH4"/>
    <mergeCell ref="QJI4:QJK4"/>
    <mergeCell ref="QIH4:QIJ4"/>
    <mergeCell ref="QIK4:QIM4"/>
    <mergeCell ref="QIN4:QIP4"/>
    <mergeCell ref="QIQ4:QIS4"/>
    <mergeCell ref="QIT4:QIV4"/>
    <mergeCell ref="QHS4:QHU4"/>
    <mergeCell ref="QHV4:QHX4"/>
    <mergeCell ref="QHY4:QIA4"/>
    <mergeCell ref="QIB4:QID4"/>
    <mergeCell ref="QIE4:QIG4"/>
    <mergeCell ref="QHD4:QHF4"/>
    <mergeCell ref="QHG4:QHI4"/>
    <mergeCell ref="QHJ4:QHL4"/>
    <mergeCell ref="QHM4:QHO4"/>
    <mergeCell ref="QHP4:QHR4"/>
    <mergeCell ref="QGO4:QGQ4"/>
    <mergeCell ref="QGR4:QGT4"/>
    <mergeCell ref="QGU4:QGW4"/>
    <mergeCell ref="QGX4:QGZ4"/>
    <mergeCell ref="QHA4:QHC4"/>
    <mergeCell ref="QFZ4:QGB4"/>
    <mergeCell ref="QGC4:QGE4"/>
    <mergeCell ref="QGF4:QGH4"/>
    <mergeCell ref="QGI4:QGK4"/>
    <mergeCell ref="QGL4:QGN4"/>
    <mergeCell ref="QNM4:QNO4"/>
    <mergeCell ref="QNP4:QNR4"/>
    <mergeCell ref="QNS4:QNU4"/>
    <mergeCell ref="QNV4:QNX4"/>
    <mergeCell ref="QNY4:QOA4"/>
    <mergeCell ref="QMX4:QMZ4"/>
    <mergeCell ref="QNA4:QNC4"/>
    <mergeCell ref="QND4:QNF4"/>
    <mergeCell ref="QNG4:QNI4"/>
    <mergeCell ref="QNJ4:QNL4"/>
    <mergeCell ref="QMI4:QMK4"/>
    <mergeCell ref="QML4:QMN4"/>
    <mergeCell ref="QMO4:QMQ4"/>
    <mergeCell ref="QMR4:QMT4"/>
    <mergeCell ref="QMU4:QMW4"/>
    <mergeCell ref="QLT4:QLV4"/>
    <mergeCell ref="QLW4:QLY4"/>
    <mergeCell ref="QLZ4:QMB4"/>
    <mergeCell ref="QMC4:QME4"/>
    <mergeCell ref="QMF4:QMH4"/>
    <mergeCell ref="QLE4:QLG4"/>
    <mergeCell ref="QLH4:QLJ4"/>
    <mergeCell ref="QLK4:QLM4"/>
    <mergeCell ref="QLN4:QLP4"/>
    <mergeCell ref="QLQ4:QLS4"/>
    <mergeCell ref="QKP4:QKR4"/>
    <mergeCell ref="QKS4:QKU4"/>
    <mergeCell ref="QKV4:QKX4"/>
    <mergeCell ref="QKY4:QLA4"/>
    <mergeCell ref="QLB4:QLD4"/>
    <mergeCell ref="QKA4:QKC4"/>
    <mergeCell ref="QKD4:QKF4"/>
    <mergeCell ref="QKG4:QKI4"/>
    <mergeCell ref="QKJ4:QKL4"/>
    <mergeCell ref="QKM4:QKO4"/>
    <mergeCell ref="QRN4:QRP4"/>
    <mergeCell ref="QRQ4:QRS4"/>
    <mergeCell ref="QRT4:QRV4"/>
    <mergeCell ref="QRW4:QRY4"/>
    <mergeCell ref="QRZ4:QSB4"/>
    <mergeCell ref="QQY4:QRA4"/>
    <mergeCell ref="QRB4:QRD4"/>
    <mergeCell ref="QRE4:QRG4"/>
    <mergeCell ref="QRH4:QRJ4"/>
    <mergeCell ref="QRK4:QRM4"/>
    <mergeCell ref="QQJ4:QQL4"/>
    <mergeCell ref="QQM4:QQO4"/>
    <mergeCell ref="QQP4:QQR4"/>
    <mergeCell ref="QQS4:QQU4"/>
    <mergeCell ref="QQV4:QQX4"/>
    <mergeCell ref="QPU4:QPW4"/>
    <mergeCell ref="QPX4:QPZ4"/>
    <mergeCell ref="QQA4:QQC4"/>
    <mergeCell ref="QQD4:QQF4"/>
    <mergeCell ref="QQG4:QQI4"/>
    <mergeCell ref="QPF4:QPH4"/>
    <mergeCell ref="QPI4:QPK4"/>
    <mergeCell ref="QPL4:QPN4"/>
    <mergeCell ref="QPO4:QPQ4"/>
    <mergeCell ref="QPR4:QPT4"/>
    <mergeCell ref="QOQ4:QOS4"/>
    <mergeCell ref="QOT4:QOV4"/>
    <mergeCell ref="QOW4:QOY4"/>
    <mergeCell ref="QOZ4:QPB4"/>
    <mergeCell ref="QPC4:QPE4"/>
    <mergeCell ref="QOB4:QOD4"/>
    <mergeCell ref="QOE4:QOG4"/>
    <mergeCell ref="QOH4:QOJ4"/>
    <mergeCell ref="QOK4:QOM4"/>
    <mergeCell ref="QON4:QOP4"/>
    <mergeCell ref="QVO4:QVQ4"/>
    <mergeCell ref="QVR4:QVT4"/>
    <mergeCell ref="QVU4:QVW4"/>
    <mergeCell ref="QVX4:QVZ4"/>
    <mergeCell ref="QWA4:QWC4"/>
    <mergeCell ref="QUZ4:QVB4"/>
    <mergeCell ref="QVC4:QVE4"/>
    <mergeCell ref="QVF4:QVH4"/>
    <mergeCell ref="QVI4:QVK4"/>
    <mergeCell ref="QVL4:QVN4"/>
    <mergeCell ref="QUK4:QUM4"/>
    <mergeCell ref="QUN4:QUP4"/>
    <mergeCell ref="QUQ4:QUS4"/>
    <mergeCell ref="QUT4:QUV4"/>
    <mergeCell ref="QUW4:QUY4"/>
    <mergeCell ref="QTV4:QTX4"/>
    <mergeCell ref="QTY4:QUA4"/>
    <mergeCell ref="QUB4:QUD4"/>
    <mergeCell ref="QUE4:QUG4"/>
    <mergeCell ref="QUH4:QUJ4"/>
    <mergeCell ref="QTG4:QTI4"/>
    <mergeCell ref="QTJ4:QTL4"/>
    <mergeCell ref="QTM4:QTO4"/>
    <mergeCell ref="QTP4:QTR4"/>
    <mergeCell ref="QTS4:QTU4"/>
    <mergeCell ref="QSR4:QST4"/>
    <mergeCell ref="QSU4:QSW4"/>
    <mergeCell ref="QSX4:QSZ4"/>
    <mergeCell ref="QTA4:QTC4"/>
    <mergeCell ref="QTD4:QTF4"/>
    <mergeCell ref="QSC4:QSE4"/>
    <mergeCell ref="QSF4:QSH4"/>
    <mergeCell ref="QSI4:QSK4"/>
    <mergeCell ref="QSL4:QSN4"/>
    <mergeCell ref="QSO4:QSQ4"/>
    <mergeCell ref="QZP4:QZR4"/>
    <mergeCell ref="QZS4:QZU4"/>
    <mergeCell ref="QZV4:QZX4"/>
    <mergeCell ref="QZY4:RAA4"/>
    <mergeCell ref="RAB4:RAD4"/>
    <mergeCell ref="QZA4:QZC4"/>
    <mergeCell ref="QZD4:QZF4"/>
    <mergeCell ref="QZG4:QZI4"/>
    <mergeCell ref="QZJ4:QZL4"/>
    <mergeCell ref="QZM4:QZO4"/>
    <mergeCell ref="QYL4:QYN4"/>
    <mergeCell ref="QYO4:QYQ4"/>
    <mergeCell ref="QYR4:QYT4"/>
    <mergeCell ref="QYU4:QYW4"/>
    <mergeCell ref="QYX4:QYZ4"/>
    <mergeCell ref="QXW4:QXY4"/>
    <mergeCell ref="QXZ4:QYB4"/>
    <mergeCell ref="QYC4:QYE4"/>
    <mergeCell ref="QYF4:QYH4"/>
    <mergeCell ref="QYI4:QYK4"/>
    <mergeCell ref="QXH4:QXJ4"/>
    <mergeCell ref="QXK4:QXM4"/>
    <mergeCell ref="QXN4:QXP4"/>
    <mergeCell ref="QXQ4:QXS4"/>
    <mergeCell ref="QXT4:QXV4"/>
    <mergeCell ref="QWS4:QWU4"/>
    <mergeCell ref="QWV4:QWX4"/>
    <mergeCell ref="QWY4:QXA4"/>
    <mergeCell ref="QXB4:QXD4"/>
    <mergeCell ref="QXE4:QXG4"/>
    <mergeCell ref="QWD4:QWF4"/>
    <mergeCell ref="QWG4:QWI4"/>
    <mergeCell ref="QWJ4:QWL4"/>
    <mergeCell ref="QWM4:QWO4"/>
    <mergeCell ref="QWP4:QWR4"/>
    <mergeCell ref="RDQ4:RDS4"/>
    <mergeCell ref="RDT4:RDV4"/>
    <mergeCell ref="RDW4:RDY4"/>
    <mergeCell ref="RDZ4:REB4"/>
    <mergeCell ref="REC4:REE4"/>
    <mergeCell ref="RDB4:RDD4"/>
    <mergeCell ref="RDE4:RDG4"/>
    <mergeCell ref="RDH4:RDJ4"/>
    <mergeCell ref="RDK4:RDM4"/>
    <mergeCell ref="RDN4:RDP4"/>
    <mergeCell ref="RCM4:RCO4"/>
    <mergeCell ref="RCP4:RCR4"/>
    <mergeCell ref="RCS4:RCU4"/>
    <mergeCell ref="RCV4:RCX4"/>
    <mergeCell ref="RCY4:RDA4"/>
    <mergeCell ref="RBX4:RBZ4"/>
    <mergeCell ref="RCA4:RCC4"/>
    <mergeCell ref="RCD4:RCF4"/>
    <mergeCell ref="RCG4:RCI4"/>
    <mergeCell ref="RCJ4:RCL4"/>
    <mergeCell ref="RBI4:RBK4"/>
    <mergeCell ref="RBL4:RBN4"/>
    <mergeCell ref="RBO4:RBQ4"/>
    <mergeCell ref="RBR4:RBT4"/>
    <mergeCell ref="RBU4:RBW4"/>
    <mergeCell ref="RAT4:RAV4"/>
    <mergeCell ref="RAW4:RAY4"/>
    <mergeCell ref="RAZ4:RBB4"/>
    <mergeCell ref="RBC4:RBE4"/>
    <mergeCell ref="RBF4:RBH4"/>
    <mergeCell ref="RAE4:RAG4"/>
    <mergeCell ref="RAH4:RAJ4"/>
    <mergeCell ref="RAK4:RAM4"/>
    <mergeCell ref="RAN4:RAP4"/>
    <mergeCell ref="RAQ4:RAS4"/>
    <mergeCell ref="RHR4:RHT4"/>
    <mergeCell ref="RHU4:RHW4"/>
    <mergeCell ref="RHX4:RHZ4"/>
    <mergeCell ref="RIA4:RIC4"/>
    <mergeCell ref="RID4:RIF4"/>
    <mergeCell ref="RHC4:RHE4"/>
    <mergeCell ref="RHF4:RHH4"/>
    <mergeCell ref="RHI4:RHK4"/>
    <mergeCell ref="RHL4:RHN4"/>
    <mergeCell ref="RHO4:RHQ4"/>
    <mergeCell ref="RGN4:RGP4"/>
    <mergeCell ref="RGQ4:RGS4"/>
    <mergeCell ref="RGT4:RGV4"/>
    <mergeCell ref="RGW4:RGY4"/>
    <mergeCell ref="RGZ4:RHB4"/>
    <mergeCell ref="RFY4:RGA4"/>
    <mergeCell ref="RGB4:RGD4"/>
    <mergeCell ref="RGE4:RGG4"/>
    <mergeCell ref="RGH4:RGJ4"/>
    <mergeCell ref="RGK4:RGM4"/>
    <mergeCell ref="RFJ4:RFL4"/>
    <mergeCell ref="RFM4:RFO4"/>
    <mergeCell ref="RFP4:RFR4"/>
    <mergeCell ref="RFS4:RFU4"/>
    <mergeCell ref="RFV4:RFX4"/>
    <mergeCell ref="REU4:REW4"/>
    <mergeCell ref="REX4:REZ4"/>
    <mergeCell ref="RFA4:RFC4"/>
    <mergeCell ref="RFD4:RFF4"/>
    <mergeCell ref="RFG4:RFI4"/>
    <mergeCell ref="REF4:REH4"/>
    <mergeCell ref="REI4:REK4"/>
    <mergeCell ref="REL4:REN4"/>
    <mergeCell ref="REO4:REQ4"/>
    <mergeCell ref="RER4:RET4"/>
    <mergeCell ref="RLS4:RLU4"/>
    <mergeCell ref="RLV4:RLX4"/>
    <mergeCell ref="RLY4:RMA4"/>
    <mergeCell ref="RMB4:RMD4"/>
    <mergeCell ref="RME4:RMG4"/>
    <mergeCell ref="RLD4:RLF4"/>
    <mergeCell ref="RLG4:RLI4"/>
    <mergeCell ref="RLJ4:RLL4"/>
    <mergeCell ref="RLM4:RLO4"/>
    <mergeCell ref="RLP4:RLR4"/>
    <mergeCell ref="RKO4:RKQ4"/>
    <mergeCell ref="RKR4:RKT4"/>
    <mergeCell ref="RKU4:RKW4"/>
    <mergeCell ref="RKX4:RKZ4"/>
    <mergeCell ref="RLA4:RLC4"/>
    <mergeCell ref="RJZ4:RKB4"/>
    <mergeCell ref="RKC4:RKE4"/>
    <mergeCell ref="RKF4:RKH4"/>
    <mergeCell ref="RKI4:RKK4"/>
    <mergeCell ref="RKL4:RKN4"/>
    <mergeCell ref="RJK4:RJM4"/>
    <mergeCell ref="RJN4:RJP4"/>
    <mergeCell ref="RJQ4:RJS4"/>
    <mergeCell ref="RJT4:RJV4"/>
    <mergeCell ref="RJW4:RJY4"/>
    <mergeCell ref="RIV4:RIX4"/>
    <mergeCell ref="RIY4:RJA4"/>
    <mergeCell ref="RJB4:RJD4"/>
    <mergeCell ref="RJE4:RJG4"/>
    <mergeCell ref="RJH4:RJJ4"/>
    <mergeCell ref="RIG4:RII4"/>
    <mergeCell ref="RIJ4:RIL4"/>
    <mergeCell ref="RIM4:RIO4"/>
    <mergeCell ref="RIP4:RIR4"/>
    <mergeCell ref="RIS4:RIU4"/>
    <mergeCell ref="RPT4:RPV4"/>
    <mergeCell ref="RPW4:RPY4"/>
    <mergeCell ref="RPZ4:RQB4"/>
    <mergeCell ref="RQC4:RQE4"/>
    <mergeCell ref="RQF4:RQH4"/>
    <mergeCell ref="RPE4:RPG4"/>
    <mergeCell ref="RPH4:RPJ4"/>
    <mergeCell ref="RPK4:RPM4"/>
    <mergeCell ref="RPN4:RPP4"/>
    <mergeCell ref="RPQ4:RPS4"/>
    <mergeCell ref="ROP4:ROR4"/>
    <mergeCell ref="ROS4:ROU4"/>
    <mergeCell ref="ROV4:ROX4"/>
    <mergeCell ref="ROY4:RPA4"/>
    <mergeCell ref="RPB4:RPD4"/>
    <mergeCell ref="ROA4:ROC4"/>
    <mergeCell ref="ROD4:ROF4"/>
    <mergeCell ref="ROG4:ROI4"/>
    <mergeCell ref="ROJ4:ROL4"/>
    <mergeCell ref="ROM4:ROO4"/>
    <mergeCell ref="RNL4:RNN4"/>
    <mergeCell ref="RNO4:RNQ4"/>
    <mergeCell ref="RNR4:RNT4"/>
    <mergeCell ref="RNU4:RNW4"/>
    <mergeCell ref="RNX4:RNZ4"/>
    <mergeCell ref="RMW4:RMY4"/>
    <mergeCell ref="RMZ4:RNB4"/>
    <mergeCell ref="RNC4:RNE4"/>
    <mergeCell ref="RNF4:RNH4"/>
    <mergeCell ref="RNI4:RNK4"/>
    <mergeCell ref="RMH4:RMJ4"/>
    <mergeCell ref="RMK4:RMM4"/>
    <mergeCell ref="RMN4:RMP4"/>
    <mergeCell ref="RMQ4:RMS4"/>
    <mergeCell ref="RMT4:RMV4"/>
    <mergeCell ref="RTU4:RTW4"/>
    <mergeCell ref="RTX4:RTZ4"/>
    <mergeCell ref="RUA4:RUC4"/>
    <mergeCell ref="RUD4:RUF4"/>
    <mergeCell ref="RUG4:RUI4"/>
    <mergeCell ref="RTF4:RTH4"/>
    <mergeCell ref="RTI4:RTK4"/>
    <mergeCell ref="RTL4:RTN4"/>
    <mergeCell ref="RTO4:RTQ4"/>
    <mergeCell ref="RTR4:RTT4"/>
    <mergeCell ref="RSQ4:RSS4"/>
    <mergeCell ref="RST4:RSV4"/>
    <mergeCell ref="RSW4:RSY4"/>
    <mergeCell ref="RSZ4:RTB4"/>
    <mergeCell ref="RTC4:RTE4"/>
    <mergeCell ref="RSB4:RSD4"/>
    <mergeCell ref="RSE4:RSG4"/>
    <mergeCell ref="RSH4:RSJ4"/>
    <mergeCell ref="RSK4:RSM4"/>
    <mergeCell ref="RSN4:RSP4"/>
    <mergeCell ref="RRM4:RRO4"/>
    <mergeCell ref="RRP4:RRR4"/>
    <mergeCell ref="RRS4:RRU4"/>
    <mergeCell ref="RRV4:RRX4"/>
    <mergeCell ref="RRY4:RSA4"/>
    <mergeCell ref="RQX4:RQZ4"/>
    <mergeCell ref="RRA4:RRC4"/>
    <mergeCell ref="RRD4:RRF4"/>
    <mergeCell ref="RRG4:RRI4"/>
    <mergeCell ref="RRJ4:RRL4"/>
    <mergeCell ref="RQI4:RQK4"/>
    <mergeCell ref="RQL4:RQN4"/>
    <mergeCell ref="RQO4:RQQ4"/>
    <mergeCell ref="RQR4:RQT4"/>
    <mergeCell ref="RQU4:RQW4"/>
    <mergeCell ref="RXV4:RXX4"/>
    <mergeCell ref="RXY4:RYA4"/>
    <mergeCell ref="RYB4:RYD4"/>
    <mergeCell ref="RYE4:RYG4"/>
    <mergeCell ref="RYH4:RYJ4"/>
    <mergeCell ref="RXG4:RXI4"/>
    <mergeCell ref="RXJ4:RXL4"/>
    <mergeCell ref="RXM4:RXO4"/>
    <mergeCell ref="RXP4:RXR4"/>
    <mergeCell ref="RXS4:RXU4"/>
    <mergeCell ref="RWR4:RWT4"/>
    <mergeCell ref="RWU4:RWW4"/>
    <mergeCell ref="RWX4:RWZ4"/>
    <mergeCell ref="RXA4:RXC4"/>
    <mergeCell ref="RXD4:RXF4"/>
    <mergeCell ref="RWC4:RWE4"/>
    <mergeCell ref="RWF4:RWH4"/>
    <mergeCell ref="RWI4:RWK4"/>
    <mergeCell ref="RWL4:RWN4"/>
    <mergeCell ref="RWO4:RWQ4"/>
    <mergeCell ref="RVN4:RVP4"/>
    <mergeCell ref="RVQ4:RVS4"/>
    <mergeCell ref="RVT4:RVV4"/>
    <mergeCell ref="RVW4:RVY4"/>
    <mergeCell ref="RVZ4:RWB4"/>
    <mergeCell ref="RUY4:RVA4"/>
    <mergeCell ref="RVB4:RVD4"/>
    <mergeCell ref="RVE4:RVG4"/>
    <mergeCell ref="RVH4:RVJ4"/>
    <mergeCell ref="RVK4:RVM4"/>
    <mergeCell ref="RUJ4:RUL4"/>
    <mergeCell ref="RUM4:RUO4"/>
    <mergeCell ref="RUP4:RUR4"/>
    <mergeCell ref="RUS4:RUU4"/>
    <mergeCell ref="RUV4:RUX4"/>
    <mergeCell ref="SBW4:SBY4"/>
    <mergeCell ref="SBZ4:SCB4"/>
    <mergeCell ref="SCC4:SCE4"/>
    <mergeCell ref="SCF4:SCH4"/>
    <mergeCell ref="SCI4:SCK4"/>
    <mergeCell ref="SBH4:SBJ4"/>
    <mergeCell ref="SBK4:SBM4"/>
    <mergeCell ref="SBN4:SBP4"/>
    <mergeCell ref="SBQ4:SBS4"/>
    <mergeCell ref="SBT4:SBV4"/>
    <mergeCell ref="SAS4:SAU4"/>
    <mergeCell ref="SAV4:SAX4"/>
    <mergeCell ref="SAY4:SBA4"/>
    <mergeCell ref="SBB4:SBD4"/>
    <mergeCell ref="SBE4:SBG4"/>
    <mergeCell ref="SAD4:SAF4"/>
    <mergeCell ref="SAG4:SAI4"/>
    <mergeCell ref="SAJ4:SAL4"/>
    <mergeCell ref="SAM4:SAO4"/>
    <mergeCell ref="SAP4:SAR4"/>
    <mergeCell ref="RZO4:RZQ4"/>
    <mergeCell ref="RZR4:RZT4"/>
    <mergeCell ref="RZU4:RZW4"/>
    <mergeCell ref="RZX4:RZZ4"/>
    <mergeCell ref="SAA4:SAC4"/>
    <mergeCell ref="RYZ4:RZB4"/>
    <mergeCell ref="RZC4:RZE4"/>
    <mergeCell ref="RZF4:RZH4"/>
    <mergeCell ref="RZI4:RZK4"/>
    <mergeCell ref="RZL4:RZN4"/>
    <mergeCell ref="RYK4:RYM4"/>
    <mergeCell ref="RYN4:RYP4"/>
    <mergeCell ref="RYQ4:RYS4"/>
    <mergeCell ref="RYT4:RYV4"/>
    <mergeCell ref="RYW4:RYY4"/>
    <mergeCell ref="SFX4:SFZ4"/>
    <mergeCell ref="SGA4:SGC4"/>
    <mergeCell ref="SGD4:SGF4"/>
    <mergeCell ref="SGG4:SGI4"/>
    <mergeCell ref="SGJ4:SGL4"/>
    <mergeCell ref="SFI4:SFK4"/>
    <mergeCell ref="SFL4:SFN4"/>
    <mergeCell ref="SFO4:SFQ4"/>
    <mergeCell ref="SFR4:SFT4"/>
    <mergeCell ref="SFU4:SFW4"/>
    <mergeCell ref="SET4:SEV4"/>
    <mergeCell ref="SEW4:SEY4"/>
    <mergeCell ref="SEZ4:SFB4"/>
    <mergeCell ref="SFC4:SFE4"/>
    <mergeCell ref="SFF4:SFH4"/>
    <mergeCell ref="SEE4:SEG4"/>
    <mergeCell ref="SEH4:SEJ4"/>
    <mergeCell ref="SEK4:SEM4"/>
    <mergeCell ref="SEN4:SEP4"/>
    <mergeCell ref="SEQ4:SES4"/>
    <mergeCell ref="SDP4:SDR4"/>
    <mergeCell ref="SDS4:SDU4"/>
    <mergeCell ref="SDV4:SDX4"/>
    <mergeCell ref="SDY4:SEA4"/>
    <mergeCell ref="SEB4:SED4"/>
    <mergeCell ref="SDA4:SDC4"/>
    <mergeCell ref="SDD4:SDF4"/>
    <mergeCell ref="SDG4:SDI4"/>
    <mergeCell ref="SDJ4:SDL4"/>
    <mergeCell ref="SDM4:SDO4"/>
    <mergeCell ref="SCL4:SCN4"/>
    <mergeCell ref="SCO4:SCQ4"/>
    <mergeCell ref="SCR4:SCT4"/>
    <mergeCell ref="SCU4:SCW4"/>
    <mergeCell ref="SCX4:SCZ4"/>
    <mergeCell ref="SJY4:SKA4"/>
    <mergeCell ref="SKB4:SKD4"/>
    <mergeCell ref="SKE4:SKG4"/>
    <mergeCell ref="SKH4:SKJ4"/>
    <mergeCell ref="SKK4:SKM4"/>
    <mergeCell ref="SJJ4:SJL4"/>
    <mergeCell ref="SJM4:SJO4"/>
    <mergeCell ref="SJP4:SJR4"/>
    <mergeCell ref="SJS4:SJU4"/>
    <mergeCell ref="SJV4:SJX4"/>
    <mergeCell ref="SIU4:SIW4"/>
    <mergeCell ref="SIX4:SIZ4"/>
    <mergeCell ref="SJA4:SJC4"/>
    <mergeCell ref="SJD4:SJF4"/>
    <mergeCell ref="SJG4:SJI4"/>
    <mergeCell ref="SIF4:SIH4"/>
    <mergeCell ref="SII4:SIK4"/>
    <mergeCell ref="SIL4:SIN4"/>
    <mergeCell ref="SIO4:SIQ4"/>
    <mergeCell ref="SIR4:SIT4"/>
    <mergeCell ref="SHQ4:SHS4"/>
    <mergeCell ref="SHT4:SHV4"/>
    <mergeCell ref="SHW4:SHY4"/>
    <mergeCell ref="SHZ4:SIB4"/>
    <mergeCell ref="SIC4:SIE4"/>
    <mergeCell ref="SHB4:SHD4"/>
    <mergeCell ref="SHE4:SHG4"/>
    <mergeCell ref="SHH4:SHJ4"/>
    <mergeCell ref="SHK4:SHM4"/>
    <mergeCell ref="SHN4:SHP4"/>
    <mergeCell ref="SGM4:SGO4"/>
    <mergeCell ref="SGP4:SGR4"/>
    <mergeCell ref="SGS4:SGU4"/>
    <mergeCell ref="SGV4:SGX4"/>
    <mergeCell ref="SGY4:SHA4"/>
    <mergeCell ref="SNZ4:SOB4"/>
    <mergeCell ref="SOC4:SOE4"/>
    <mergeCell ref="SOF4:SOH4"/>
    <mergeCell ref="SOI4:SOK4"/>
    <mergeCell ref="SOL4:SON4"/>
    <mergeCell ref="SNK4:SNM4"/>
    <mergeCell ref="SNN4:SNP4"/>
    <mergeCell ref="SNQ4:SNS4"/>
    <mergeCell ref="SNT4:SNV4"/>
    <mergeCell ref="SNW4:SNY4"/>
    <mergeCell ref="SMV4:SMX4"/>
    <mergeCell ref="SMY4:SNA4"/>
    <mergeCell ref="SNB4:SND4"/>
    <mergeCell ref="SNE4:SNG4"/>
    <mergeCell ref="SNH4:SNJ4"/>
    <mergeCell ref="SMG4:SMI4"/>
    <mergeCell ref="SMJ4:SML4"/>
    <mergeCell ref="SMM4:SMO4"/>
    <mergeCell ref="SMP4:SMR4"/>
    <mergeCell ref="SMS4:SMU4"/>
    <mergeCell ref="SLR4:SLT4"/>
    <mergeCell ref="SLU4:SLW4"/>
    <mergeCell ref="SLX4:SLZ4"/>
    <mergeCell ref="SMA4:SMC4"/>
    <mergeCell ref="SMD4:SMF4"/>
    <mergeCell ref="SLC4:SLE4"/>
    <mergeCell ref="SLF4:SLH4"/>
    <mergeCell ref="SLI4:SLK4"/>
    <mergeCell ref="SLL4:SLN4"/>
    <mergeCell ref="SLO4:SLQ4"/>
    <mergeCell ref="SKN4:SKP4"/>
    <mergeCell ref="SKQ4:SKS4"/>
    <mergeCell ref="SKT4:SKV4"/>
    <mergeCell ref="SKW4:SKY4"/>
    <mergeCell ref="SKZ4:SLB4"/>
    <mergeCell ref="SSA4:SSC4"/>
    <mergeCell ref="SSD4:SSF4"/>
    <mergeCell ref="SSG4:SSI4"/>
    <mergeCell ref="SSJ4:SSL4"/>
    <mergeCell ref="SSM4:SSO4"/>
    <mergeCell ref="SRL4:SRN4"/>
    <mergeCell ref="SRO4:SRQ4"/>
    <mergeCell ref="SRR4:SRT4"/>
    <mergeCell ref="SRU4:SRW4"/>
    <mergeCell ref="SRX4:SRZ4"/>
    <mergeCell ref="SQW4:SQY4"/>
    <mergeCell ref="SQZ4:SRB4"/>
    <mergeCell ref="SRC4:SRE4"/>
    <mergeCell ref="SRF4:SRH4"/>
    <mergeCell ref="SRI4:SRK4"/>
    <mergeCell ref="SQH4:SQJ4"/>
    <mergeCell ref="SQK4:SQM4"/>
    <mergeCell ref="SQN4:SQP4"/>
    <mergeCell ref="SQQ4:SQS4"/>
    <mergeCell ref="SQT4:SQV4"/>
    <mergeCell ref="SPS4:SPU4"/>
    <mergeCell ref="SPV4:SPX4"/>
    <mergeCell ref="SPY4:SQA4"/>
    <mergeCell ref="SQB4:SQD4"/>
    <mergeCell ref="SQE4:SQG4"/>
    <mergeCell ref="SPD4:SPF4"/>
    <mergeCell ref="SPG4:SPI4"/>
    <mergeCell ref="SPJ4:SPL4"/>
    <mergeCell ref="SPM4:SPO4"/>
    <mergeCell ref="SPP4:SPR4"/>
    <mergeCell ref="SOO4:SOQ4"/>
    <mergeCell ref="SOR4:SOT4"/>
    <mergeCell ref="SOU4:SOW4"/>
    <mergeCell ref="SOX4:SOZ4"/>
    <mergeCell ref="SPA4:SPC4"/>
    <mergeCell ref="SWB4:SWD4"/>
    <mergeCell ref="SWE4:SWG4"/>
    <mergeCell ref="SWH4:SWJ4"/>
    <mergeCell ref="SWK4:SWM4"/>
    <mergeCell ref="SWN4:SWP4"/>
    <mergeCell ref="SVM4:SVO4"/>
    <mergeCell ref="SVP4:SVR4"/>
    <mergeCell ref="SVS4:SVU4"/>
    <mergeCell ref="SVV4:SVX4"/>
    <mergeCell ref="SVY4:SWA4"/>
    <mergeCell ref="SUX4:SUZ4"/>
    <mergeCell ref="SVA4:SVC4"/>
    <mergeCell ref="SVD4:SVF4"/>
    <mergeCell ref="SVG4:SVI4"/>
    <mergeCell ref="SVJ4:SVL4"/>
    <mergeCell ref="SUI4:SUK4"/>
    <mergeCell ref="SUL4:SUN4"/>
    <mergeCell ref="SUO4:SUQ4"/>
    <mergeCell ref="SUR4:SUT4"/>
    <mergeCell ref="SUU4:SUW4"/>
    <mergeCell ref="STT4:STV4"/>
    <mergeCell ref="STW4:STY4"/>
    <mergeCell ref="STZ4:SUB4"/>
    <mergeCell ref="SUC4:SUE4"/>
    <mergeCell ref="SUF4:SUH4"/>
    <mergeCell ref="STE4:STG4"/>
    <mergeCell ref="STH4:STJ4"/>
    <mergeCell ref="STK4:STM4"/>
    <mergeCell ref="STN4:STP4"/>
    <mergeCell ref="STQ4:STS4"/>
    <mergeCell ref="SSP4:SSR4"/>
    <mergeCell ref="SSS4:SSU4"/>
    <mergeCell ref="SSV4:SSX4"/>
    <mergeCell ref="SSY4:STA4"/>
    <mergeCell ref="STB4:STD4"/>
    <mergeCell ref="TAC4:TAE4"/>
    <mergeCell ref="TAF4:TAH4"/>
    <mergeCell ref="TAI4:TAK4"/>
    <mergeCell ref="TAL4:TAN4"/>
    <mergeCell ref="TAO4:TAQ4"/>
    <mergeCell ref="SZN4:SZP4"/>
    <mergeCell ref="SZQ4:SZS4"/>
    <mergeCell ref="SZT4:SZV4"/>
    <mergeCell ref="SZW4:SZY4"/>
    <mergeCell ref="SZZ4:TAB4"/>
    <mergeCell ref="SYY4:SZA4"/>
    <mergeCell ref="SZB4:SZD4"/>
    <mergeCell ref="SZE4:SZG4"/>
    <mergeCell ref="SZH4:SZJ4"/>
    <mergeCell ref="SZK4:SZM4"/>
    <mergeCell ref="SYJ4:SYL4"/>
    <mergeCell ref="SYM4:SYO4"/>
    <mergeCell ref="SYP4:SYR4"/>
    <mergeCell ref="SYS4:SYU4"/>
    <mergeCell ref="SYV4:SYX4"/>
    <mergeCell ref="SXU4:SXW4"/>
    <mergeCell ref="SXX4:SXZ4"/>
    <mergeCell ref="SYA4:SYC4"/>
    <mergeCell ref="SYD4:SYF4"/>
    <mergeCell ref="SYG4:SYI4"/>
    <mergeCell ref="SXF4:SXH4"/>
    <mergeCell ref="SXI4:SXK4"/>
    <mergeCell ref="SXL4:SXN4"/>
    <mergeCell ref="SXO4:SXQ4"/>
    <mergeCell ref="SXR4:SXT4"/>
    <mergeCell ref="SWQ4:SWS4"/>
    <mergeCell ref="SWT4:SWV4"/>
    <mergeCell ref="SWW4:SWY4"/>
    <mergeCell ref="SWZ4:SXB4"/>
    <mergeCell ref="SXC4:SXE4"/>
    <mergeCell ref="TED4:TEF4"/>
    <mergeCell ref="TEG4:TEI4"/>
    <mergeCell ref="TEJ4:TEL4"/>
    <mergeCell ref="TEM4:TEO4"/>
    <mergeCell ref="TEP4:TER4"/>
    <mergeCell ref="TDO4:TDQ4"/>
    <mergeCell ref="TDR4:TDT4"/>
    <mergeCell ref="TDU4:TDW4"/>
    <mergeCell ref="TDX4:TDZ4"/>
    <mergeCell ref="TEA4:TEC4"/>
    <mergeCell ref="TCZ4:TDB4"/>
    <mergeCell ref="TDC4:TDE4"/>
    <mergeCell ref="TDF4:TDH4"/>
    <mergeCell ref="TDI4:TDK4"/>
    <mergeCell ref="TDL4:TDN4"/>
    <mergeCell ref="TCK4:TCM4"/>
    <mergeCell ref="TCN4:TCP4"/>
    <mergeCell ref="TCQ4:TCS4"/>
    <mergeCell ref="TCT4:TCV4"/>
    <mergeCell ref="TCW4:TCY4"/>
    <mergeCell ref="TBV4:TBX4"/>
    <mergeCell ref="TBY4:TCA4"/>
    <mergeCell ref="TCB4:TCD4"/>
    <mergeCell ref="TCE4:TCG4"/>
    <mergeCell ref="TCH4:TCJ4"/>
    <mergeCell ref="TBG4:TBI4"/>
    <mergeCell ref="TBJ4:TBL4"/>
    <mergeCell ref="TBM4:TBO4"/>
    <mergeCell ref="TBP4:TBR4"/>
    <mergeCell ref="TBS4:TBU4"/>
    <mergeCell ref="TAR4:TAT4"/>
    <mergeCell ref="TAU4:TAW4"/>
    <mergeCell ref="TAX4:TAZ4"/>
    <mergeCell ref="TBA4:TBC4"/>
    <mergeCell ref="TBD4:TBF4"/>
    <mergeCell ref="TIE4:TIG4"/>
    <mergeCell ref="TIH4:TIJ4"/>
    <mergeCell ref="TIK4:TIM4"/>
    <mergeCell ref="TIN4:TIP4"/>
    <mergeCell ref="TIQ4:TIS4"/>
    <mergeCell ref="THP4:THR4"/>
    <mergeCell ref="THS4:THU4"/>
    <mergeCell ref="THV4:THX4"/>
    <mergeCell ref="THY4:TIA4"/>
    <mergeCell ref="TIB4:TID4"/>
    <mergeCell ref="THA4:THC4"/>
    <mergeCell ref="THD4:THF4"/>
    <mergeCell ref="THG4:THI4"/>
    <mergeCell ref="THJ4:THL4"/>
    <mergeCell ref="THM4:THO4"/>
    <mergeCell ref="TGL4:TGN4"/>
    <mergeCell ref="TGO4:TGQ4"/>
    <mergeCell ref="TGR4:TGT4"/>
    <mergeCell ref="TGU4:TGW4"/>
    <mergeCell ref="TGX4:TGZ4"/>
    <mergeCell ref="TFW4:TFY4"/>
    <mergeCell ref="TFZ4:TGB4"/>
    <mergeCell ref="TGC4:TGE4"/>
    <mergeCell ref="TGF4:TGH4"/>
    <mergeCell ref="TGI4:TGK4"/>
    <mergeCell ref="TFH4:TFJ4"/>
    <mergeCell ref="TFK4:TFM4"/>
    <mergeCell ref="TFN4:TFP4"/>
    <mergeCell ref="TFQ4:TFS4"/>
    <mergeCell ref="TFT4:TFV4"/>
    <mergeCell ref="TES4:TEU4"/>
    <mergeCell ref="TEV4:TEX4"/>
    <mergeCell ref="TEY4:TFA4"/>
    <mergeCell ref="TFB4:TFD4"/>
    <mergeCell ref="TFE4:TFG4"/>
    <mergeCell ref="TMF4:TMH4"/>
    <mergeCell ref="TMI4:TMK4"/>
    <mergeCell ref="TML4:TMN4"/>
    <mergeCell ref="TMO4:TMQ4"/>
    <mergeCell ref="TMR4:TMT4"/>
    <mergeCell ref="TLQ4:TLS4"/>
    <mergeCell ref="TLT4:TLV4"/>
    <mergeCell ref="TLW4:TLY4"/>
    <mergeCell ref="TLZ4:TMB4"/>
    <mergeCell ref="TMC4:TME4"/>
    <mergeCell ref="TLB4:TLD4"/>
    <mergeCell ref="TLE4:TLG4"/>
    <mergeCell ref="TLH4:TLJ4"/>
    <mergeCell ref="TLK4:TLM4"/>
    <mergeCell ref="TLN4:TLP4"/>
    <mergeCell ref="TKM4:TKO4"/>
    <mergeCell ref="TKP4:TKR4"/>
    <mergeCell ref="TKS4:TKU4"/>
    <mergeCell ref="TKV4:TKX4"/>
    <mergeCell ref="TKY4:TLA4"/>
    <mergeCell ref="TJX4:TJZ4"/>
    <mergeCell ref="TKA4:TKC4"/>
    <mergeCell ref="TKD4:TKF4"/>
    <mergeCell ref="TKG4:TKI4"/>
    <mergeCell ref="TKJ4:TKL4"/>
    <mergeCell ref="TJI4:TJK4"/>
    <mergeCell ref="TJL4:TJN4"/>
    <mergeCell ref="TJO4:TJQ4"/>
    <mergeCell ref="TJR4:TJT4"/>
    <mergeCell ref="TJU4:TJW4"/>
    <mergeCell ref="TIT4:TIV4"/>
    <mergeCell ref="TIW4:TIY4"/>
    <mergeCell ref="TIZ4:TJB4"/>
    <mergeCell ref="TJC4:TJE4"/>
    <mergeCell ref="TJF4:TJH4"/>
    <mergeCell ref="TQG4:TQI4"/>
    <mergeCell ref="TQJ4:TQL4"/>
    <mergeCell ref="TQM4:TQO4"/>
    <mergeCell ref="TQP4:TQR4"/>
    <mergeCell ref="TQS4:TQU4"/>
    <mergeCell ref="TPR4:TPT4"/>
    <mergeCell ref="TPU4:TPW4"/>
    <mergeCell ref="TPX4:TPZ4"/>
    <mergeCell ref="TQA4:TQC4"/>
    <mergeCell ref="TQD4:TQF4"/>
    <mergeCell ref="TPC4:TPE4"/>
    <mergeCell ref="TPF4:TPH4"/>
    <mergeCell ref="TPI4:TPK4"/>
    <mergeCell ref="TPL4:TPN4"/>
    <mergeCell ref="TPO4:TPQ4"/>
    <mergeCell ref="TON4:TOP4"/>
    <mergeCell ref="TOQ4:TOS4"/>
    <mergeCell ref="TOT4:TOV4"/>
    <mergeCell ref="TOW4:TOY4"/>
    <mergeCell ref="TOZ4:TPB4"/>
    <mergeCell ref="TNY4:TOA4"/>
    <mergeCell ref="TOB4:TOD4"/>
    <mergeCell ref="TOE4:TOG4"/>
    <mergeCell ref="TOH4:TOJ4"/>
    <mergeCell ref="TOK4:TOM4"/>
    <mergeCell ref="TNJ4:TNL4"/>
    <mergeCell ref="TNM4:TNO4"/>
    <mergeCell ref="TNP4:TNR4"/>
    <mergeCell ref="TNS4:TNU4"/>
    <mergeCell ref="TNV4:TNX4"/>
    <mergeCell ref="TMU4:TMW4"/>
    <mergeCell ref="TMX4:TMZ4"/>
    <mergeCell ref="TNA4:TNC4"/>
    <mergeCell ref="TND4:TNF4"/>
    <mergeCell ref="TNG4:TNI4"/>
    <mergeCell ref="TUH4:TUJ4"/>
    <mergeCell ref="TUK4:TUM4"/>
    <mergeCell ref="TUN4:TUP4"/>
    <mergeCell ref="TUQ4:TUS4"/>
    <mergeCell ref="TUT4:TUV4"/>
    <mergeCell ref="TTS4:TTU4"/>
    <mergeCell ref="TTV4:TTX4"/>
    <mergeCell ref="TTY4:TUA4"/>
    <mergeCell ref="TUB4:TUD4"/>
    <mergeCell ref="TUE4:TUG4"/>
    <mergeCell ref="TTD4:TTF4"/>
    <mergeCell ref="TTG4:TTI4"/>
    <mergeCell ref="TTJ4:TTL4"/>
    <mergeCell ref="TTM4:TTO4"/>
    <mergeCell ref="TTP4:TTR4"/>
    <mergeCell ref="TSO4:TSQ4"/>
    <mergeCell ref="TSR4:TST4"/>
    <mergeCell ref="TSU4:TSW4"/>
    <mergeCell ref="TSX4:TSZ4"/>
    <mergeCell ref="TTA4:TTC4"/>
    <mergeCell ref="TRZ4:TSB4"/>
    <mergeCell ref="TSC4:TSE4"/>
    <mergeCell ref="TSF4:TSH4"/>
    <mergeCell ref="TSI4:TSK4"/>
    <mergeCell ref="TSL4:TSN4"/>
    <mergeCell ref="TRK4:TRM4"/>
    <mergeCell ref="TRN4:TRP4"/>
    <mergeCell ref="TRQ4:TRS4"/>
    <mergeCell ref="TRT4:TRV4"/>
    <mergeCell ref="TRW4:TRY4"/>
    <mergeCell ref="TQV4:TQX4"/>
    <mergeCell ref="TQY4:TRA4"/>
    <mergeCell ref="TRB4:TRD4"/>
    <mergeCell ref="TRE4:TRG4"/>
    <mergeCell ref="TRH4:TRJ4"/>
    <mergeCell ref="TYI4:TYK4"/>
    <mergeCell ref="TYL4:TYN4"/>
    <mergeCell ref="TYO4:TYQ4"/>
    <mergeCell ref="TYR4:TYT4"/>
    <mergeCell ref="TYU4:TYW4"/>
    <mergeCell ref="TXT4:TXV4"/>
    <mergeCell ref="TXW4:TXY4"/>
    <mergeCell ref="TXZ4:TYB4"/>
    <mergeCell ref="TYC4:TYE4"/>
    <mergeCell ref="TYF4:TYH4"/>
    <mergeCell ref="TXE4:TXG4"/>
    <mergeCell ref="TXH4:TXJ4"/>
    <mergeCell ref="TXK4:TXM4"/>
    <mergeCell ref="TXN4:TXP4"/>
    <mergeCell ref="TXQ4:TXS4"/>
    <mergeCell ref="TWP4:TWR4"/>
    <mergeCell ref="TWS4:TWU4"/>
    <mergeCell ref="TWV4:TWX4"/>
    <mergeCell ref="TWY4:TXA4"/>
    <mergeCell ref="TXB4:TXD4"/>
    <mergeCell ref="TWA4:TWC4"/>
    <mergeCell ref="TWD4:TWF4"/>
    <mergeCell ref="TWG4:TWI4"/>
    <mergeCell ref="TWJ4:TWL4"/>
    <mergeCell ref="TWM4:TWO4"/>
    <mergeCell ref="TVL4:TVN4"/>
    <mergeCell ref="TVO4:TVQ4"/>
    <mergeCell ref="TVR4:TVT4"/>
    <mergeCell ref="TVU4:TVW4"/>
    <mergeCell ref="TVX4:TVZ4"/>
    <mergeCell ref="TUW4:TUY4"/>
    <mergeCell ref="TUZ4:TVB4"/>
    <mergeCell ref="TVC4:TVE4"/>
    <mergeCell ref="TVF4:TVH4"/>
    <mergeCell ref="TVI4:TVK4"/>
    <mergeCell ref="UCJ4:UCL4"/>
    <mergeCell ref="UCM4:UCO4"/>
    <mergeCell ref="UCP4:UCR4"/>
    <mergeCell ref="UCS4:UCU4"/>
    <mergeCell ref="UCV4:UCX4"/>
    <mergeCell ref="UBU4:UBW4"/>
    <mergeCell ref="UBX4:UBZ4"/>
    <mergeCell ref="UCA4:UCC4"/>
    <mergeCell ref="UCD4:UCF4"/>
    <mergeCell ref="UCG4:UCI4"/>
    <mergeCell ref="UBF4:UBH4"/>
    <mergeCell ref="UBI4:UBK4"/>
    <mergeCell ref="UBL4:UBN4"/>
    <mergeCell ref="UBO4:UBQ4"/>
    <mergeCell ref="UBR4:UBT4"/>
    <mergeCell ref="UAQ4:UAS4"/>
    <mergeCell ref="UAT4:UAV4"/>
    <mergeCell ref="UAW4:UAY4"/>
    <mergeCell ref="UAZ4:UBB4"/>
    <mergeCell ref="UBC4:UBE4"/>
    <mergeCell ref="UAB4:UAD4"/>
    <mergeCell ref="UAE4:UAG4"/>
    <mergeCell ref="UAH4:UAJ4"/>
    <mergeCell ref="UAK4:UAM4"/>
    <mergeCell ref="UAN4:UAP4"/>
    <mergeCell ref="TZM4:TZO4"/>
    <mergeCell ref="TZP4:TZR4"/>
    <mergeCell ref="TZS4:TZU4"/>
    <mergeCell ref="TZV4:TZX4"/>
    <mergeCell ref="TZY4:UAA4"/>
    <mergeCell ref="TYX4:TYZ4"/>
    <mergeCell ref="TZA4:TZC4"/>
    <mergeCell ref="TZD4:TZF4"/>
    <mergeCell ref="TZG4:TZI4"/>
    <mergeCell ref="TZJ4:TZL4"/>
    <mergeCell ref="UGK4:UGM4"/>
    <mergeCell ref="UGN4:UGP4"/>
    <mergeCell ref="UGQ4:UGS4"/>
    <mergeCell ref="UGT4:UGV4"/>
    <mergeCell ref="UGW4:UGY4"/>
    <mergeCell ref="UFV4:UFX4"/>
    <mergeCell ref="UFY4:UGA4"/>
    <mergeCell ref="UGB4:UGD4"/>
    <mergeCell ref="UGE4:UGG4"/>
    <mergeCell ref="UGH4:UGJ4"/>
    <mergeCell ref="UFG4:UFI4"/>
    <mergeCell ref="UFJ4:UFL4"/>
    <mergeCell ref="UFM4:UFO4"/>
    <mergeCell ref="UFP4:UFR4"/>
    <mergeCell ref="UFS4:UFU4"/>
    <mergeCell ref="UER4:UET4"/>
    <mergeCell ref="UEU4:UEW4"/>
    <mergeCell ref="UEX4:UEZ4"/>
    <mergeCell ref="UFA4:UFC4"/>
    <mergeCell ref="UFD4:UFF4"/>
    <mergeCell ref="UEC4:UEE4"/>
    <mergeCell ref="UEF4:UEH4"/>
    <mergeCell ref="UEI4:UEK4"/>
    <mergeCell ref="UEL4:UEN4"/>
    <mergeCell ref="UEO4:UEQ4"/>
    <mergeCell ref="UDN4:UDP4"/>
    <mergeCell ref="UDQ4:UDS4"/>
    <mergeCell ref="UDT4:UDV4"/>
    <mergeCell ref="UDW4:UDY4"/>
    <mergeCell ref="UDZ4:UEB4"/>
    <mergeCell ref="UCY4:UDA4"/>
    <mergeCell ref="UDB4:UDD4"/>
    <mergeCell ref="UDE4:UDG4"/>
    <mergeCell ref="UDH4:UDJ4"/>
    <mergeCell ref="UDK4:UDM4"/>
    <mergeCell ref="UKL4:UKN4"/>
    <mergeCell ref="UKO4:UKQ4"/>
    <mergeCell ref="UKR4:UKT4"/>
    <mergeCell ref="UKU4:UKW4"/>
    <mergeCell ref="UKX4:UKZ4"/>
    <mergeCell ref="UJW4:UJY4"/>
    <mergeCell ref="UJZ4:UKB4"/>
    <mergeCell ref="UKC4:UKE4"/>
    <mergeCell ref="UKF4:UKH4"/>
    <mergeCell ref="UKI4:UKK4"/>
    <mergeCell ref="UJH4:UJJ4"/>
    <mergeCell ref="UJK4:UJM4"/>
    <mergeCell ref="UJN4:UJP4"/>
    <mergeCell ref="UJQ4:UJS4"/>
    <mergeCell ref="UJT4:UJV4"/>
    <mergeCell ref="UIS4:UIU4"/>
    <mergeCell ref="UIV4:UIX4"/>
    <mergeCell ref="UIY4:UJA4"/>
    <mergeCell ref="UJB4:UJD4"/>
    <mergeCell ref="UJE4:UJG4"/>
    <mergeCell ref="UID4:UIF4"/>
    <mergeCell ref="UIG4:UII4"/>
    <mergeCell ref="UIJ4:UIL4"/>
    <mergeCell ref="UIM4:UIO4"/>
    <mergeCell ref="UIP4:UIR4"/>
    <mergeCell ref="UHO4:UHQ4"/>
    <mergeCell ref="UHR4:UHT4"/>
    <mergeCell ref="UHU4:UHW4"/>
    <mergeCell ref="UHX4:UHZ4"/>
    <mergeCell ref="UIA4:UIC4"/>
    <mergeCell ref="UGZ4:UHB4"/>
    <mergeCell ref="UHC4:UHE4"/>
    <mergeCell ref="UHF4:UHH4"/>
    <mergeCell ref="UHI4:UHK4"/>
    <mergeCell ref="UHL4:UHN4"/>
    <mergeCell ref="UOM4:UOO4"/>
    <mergeCell ref="UOP4:UOR4"/>
    <mergeCell ref="UOS4:UOU4"/>
    <mergeCell ref="UOV4:UOX4"/>
    <mergeCell ref="UOY4:UPA4"/>
    <mergeCell ref="UNX4:UNZ4"/>
    <mergeCell ref="UOA4:UOC4"/>
    <mergeCell ref="UOD4:UOF4"/>
    <mergeCell ref="UOG4:UOI4"/>
    <mergeCell ref="UOJ4:UOL4"/>
    <mergeCell ref="UNI4:UNK4"/>
    <mergeCell ref="UNL4:UNN4"/>
    <mergeCell ref="UNO4:UNQ4"/>
    <mergeCell ref="UNR4:UNT4"/>
    <mergeCell ref="UNU4:UNW4"/>
    <mergeCell ref="UMT4:UMV4"/>
    <mergeCell ref="UMW4:UMY4"/>
    <mergeCell ref="UMZ4:UNB4"/>
    <mergeCell ref="UNC4:UNE4"/>
    <mergeCell ref="UNF4:UNH4"/>
    <mergeCell ref="UME4:UMG4"/>
    <mergeCell ref="UMH4:UMJ4"/>
    <mergeCell ref="UMK4:UMM4"/>
    <mergeCell ref="UMN4:UMP4"/>
    <mergeCell ref="UMQ4:UMS4"/>
    <mergeCell ref="ULP4:ULR4"/>
    <mergeCell ref="ULS4:ULU4"/>
    <mergeCell ref="ULV4:ULX4"/>
    <mergeCell ref="ULY4:UMA4"/>
    <mergeCell ref="UMB4:UMD4"/>
    <mergeCell ref="ULA4:ULC4"/>
    <mergeCell ref="ULD4:ULF4"/>
    <mergeCell ref="ULG4:ULI4"/>
    <mergeCell ref="ULJ4:ULL4"/>
    <mergeCell ref="ULM4:ULO4"/>
    <mergeCell ref="USN4:USP4"/>
    <mergeCell ref="USQ4:USS4"/>
    <mergeCell ref="UST4:USV4"/>
    <mergeCell ref="USW4:USY4"/>
    <mergeCell ref="USZ4:UTB4"/>
    <mergeCell ref="URY4:USA4"/>
    <mergeCell ref="USB4:USD4"/>
    <mergeCell ref="USE4:USG4"/>
    <mergeCell ref="USH4:USJ4"/>
    <mergeCell ref="USK4:USM4"/>
    <mergeCell ref="URJ4:URL4"/>
    <mergeCell ref="URM4:URO4"/>
    <mergeCell ref="URP4:URR4"/>
    <mergeCell ref="URS4:URU4"/>
    <mergeCell ref="URV4:URX4"/>
    <mergeCell ref="UQU4:UQW4"/>
    <mergeCell ref="UQX4:UQZ4"/>
    <mergeCell ref="URA4:URC4"/>
    <mergeCell ref="URD4:URF4"/>
    <mergeCell ref="URG4:URI4"/>
    <mergeCell ref="UQF4:UQH4"/>
    <mergeCell ref="UQI4:UQK4"/>
    <mergeCell ref="UQL4:UQN4"/>
    <mergeCell ref="UQO4:UQQ4"/>
    <mergeCell ref="UQR4:UQT4"/>
    <mergeCell ref="UPQ4:UPS4"/>
    <mergeCell ref="UPT4:UPV4"/>
    <mergeCell ref="UPW4:UPY4"/>
    <mergeCell ref="UPZ4:UQB4"/>
    <mergeCell ref="UQC4:UQE4"/>
    <mergeCell ref="UPB4:UPD4"/>
    <mergeCell ref="UPE4:UPG4"/>
    <mergeCell ref="UPH4:UPJ4"/>
    <mergeCell ref="UPK4:UPM4"/>
    <mergeCell ref="UPN4:UPP4"/>
    <mergeCell ref="UWO4:UWQ4"/>
    <mergeCell ref="UWR4:UWT4"/>
    <mergeCell ref="UWU4:UWW4"/>
    <mergeCell ref="UWX4:UWZ4"/>
    <mergeCell ref="UXA4:UXC4"/>
    <mergeCell ref="UVZ4:UWB4"/>
    <mergeCell ref="UWC4:UWE4"/>
    <mergeCell ref="UWF4:UWH4"/>
    <mergeCell ref="UWI4:UWK4"/>
    <mergeCell ref="UWL4:UWN4"/>
    <mergeCell ref="UVK4:UVM4"/>
    <mergeCell ref="UVN4:UVP4"/>
    <mergeCell ref="UVQ4:UVS4"/>
    <mergeCell ref="UVT4:UVV4"/>
    <mergeCell ref="UVW4:UVY4"/>
    <mergeCell ref="UUV4:UUX4"/>
    <mergeCell ref="UUY4:UVA4"/>
    <mergeCell ref="UVB4:UVD4"/>
    <mergeCell ref="UVE4:UVG4"/>
    <mergeCell ref="UVH4:UVJ4"/>
    <mergeCell ref="UUG4:UUI4"/>
    <mergeCell ref="UUJ4:UUL4"/>
    <mergeCell ref="UUM4:UUO4"/>
    <mergeCell ref="UUP4:UUR4"/>
    <mergeCell ref="UUS4:UUU4"/>
    <mergeCell ref="UTR4:UTT4"/>
    <mergeCell ref="UTU4:UTW4"/>
    <mergeCell ref="UTX4:UTZ4"/>
    <mergeCell ref="UUA4:UUC4"/>
    <mergeCell ref="UUD4:UUF4"/>
    <mergeCell ref="UTC4:UTE4"/>
    <mergeCell ref="UTF4:UTH4"/>
    <mergeCell ref="UTI4:UTK4"/>
    <mergeCell ref="UTL4:UTN4"/>
    <mergeCell ref="UTO4:UTQ4"/>
    <mergeCell ref="VAP4:VAR4"/>
    <mergeCell ref="VAS4:VAU4"/>
    <mergeCell ref="VAV4:VAX4"/>
    <mergeCell ref="VAY4:VBA4"/>
    <mergeCell ref="VBB4:VBD4"/>
    <mergeCell ref="VAA4:VAC4"/>
    <mergeCell ref="VAD4:VAF4"/>
    <mergeCell ref="VAG4:VAI4"/>
    <mergeCell ref="VAJ4:VAL4"/>
    <mergeCell ref="VAM4:VAO4"/>
    <mergeCell ref="UZL4:UZN4"/>
    <mergeCell ref="UZO4:UZQ4"/>
    <mergeCell ref="UZR4:UZT4"/>
    <mergeCell ref="UZU4:UZW4"/>
    <mergeCell ref="UZX4:UZZ4"/>
    <mergeCell ref="UYW4:UYY4"/>
    <mergeCell ref="UYZ4:UZB4"/>
    <mergeCell ref="UZC4:UZE4"/>
    <mergeCell ref="UZF4:UZH4"/>
    <mergeCell ref="UZI4:UZK4"/>
    <mergeCell ref="UYH4:UYJ4"/>
    <mergeCell ref="UYK4:UYM4"/>
    <mergeCell ref="UYN4:UYP4"/>
    <mergeCell ref="UYQ4:UYS4"/>
    <mergeCell ref="UYT4:UYV4"/>
    <mergeCell ref="UXS4:UXU4"/>
    <mergeCell ref="UXV4:UXX4"/>
    <mergeCell ref="UXY4:UYA4"/>
    <mergeCell ref="UYB4:UYD4"/>
    <mergeCell ref="UYE4:UYG4"/>
    <mergeCell ref="UXD4:UXF4"/>
    <mergeCell ref="UXG4:UXI4"/>
    <mergeCell ref="UXJ4:UXL4"/>
    <mergeCell ref="UXM4:UXO4"/>
    <mergeCell ref="UXP4:UXR4"/>
    <mergeCell ref="VEQ4:VES4"/>
    <mergeCell ref="VET4:VEV4"/>
    <mergeCell ref="VEW4:VEY4"/>
    <mergeCell ref="VEZ4:VFB4"/>
    <mergeCell ref="VFC4:VFE4"/>
    <mergeCell ref="VEB4:VED4"/>
    <mergeCell ref="VEE4:VEG4"/>
    <mergeCell ref="VEH4:VEJ4"/>
    <mergeCell ref="VEK4:VEM4"/>
    <mergeCell ref="VEN4:VEP4"/>
    <mergeCell ref="VDM4:VDO4"/>
    <mergeCell ref="VDP4:VDR4"/>
    <mergeCell ref="VDS4:VDU4"/>
    <mergeCell ref="VDV4:VDX4"/>
    <mergeCell ref="VDY4:VEA4"/>
    <mergeCell ref="VCX4:VCZ4"/>
    <mergeCell ref="VDA4:VDC4"/>
    <mergeCell ref="VDD4:VDF4"/>
    <mergeCell ref="VDG4:VDI4"/>
    <mergeCell ref="VDJ4:VDL4"/>
    <mergeCell ref="VCI4:VCK4"/>
    <mergeCell ref="VCL4:VCN4"/>
    <mergeCell ref="VCO4:VCQ4"/>
    <mergeCell ref="VCR4:VCT4"/>
    <mergeCell ref="VCU4:VCW4"/>
    <mergeCell ref="VBT4:VBV4"/>
    <mergeCell ref="VBW4:VBY4"/>
    <mergeCell ref="VBZ4:VCB4"/>
    <mergeCell ref="VCC4:VCE4"/>
    <mergeCell ref="VCF4:VCH4"/>
    <mergeCell ref="VBE4:VBG4"/>
    <mergeCell ref="VBH4:VBJ4"/>
    <mergeCell ref="VBK4:VBM4"/>
    <mergeCell ref="VBN4:VBP4"/>
    <mergeCell ref="VBQ4:VBS4"/>
    <mergeCell ref="VIR4:VIT4"/>
    <mergeCell ref="VIU4:VIW4"/>
    <mergeCell ref="VIX4:VIZ4"/>
    <mergeCell ref="VJA4:VJC4"/>
    <mergeCell ref="VJD4:VJF4"/>
    <mergeCell ref="VIC4:VIE4"/>
    <mergeCell ref="VIF4:VIH4"/>
    <mergeCell ref="VII4:VIK4"/>
    <mergeCell ref="VIL4:VIN4"/>
    <mergeCell ref="VIO4:VIQ4"/>
    <mergeCell ref="VHN4:VHP4"/>
    <mergeCell ref="VHQ4:VHS4"/>
    <mergeCell ref="VHT4:VHV4"/>
    <mergeCell ref="VHW4:VHY4"/>
    <mergeCell ref="VHZ4:VIB4"/>
    <mergeCell ref="VGY4:VHA4"/>
    <mergeCell ref="VHB4:VHD4"/>
    <mergeCell ref="VHE4:VHG4"/>
    <mergeCell ref="VHH4:VHJ4"/>
    <mergeCell ref="VHK4:VHM4"/>
    <mergeCell ref="VGJ4:VGL4"/>
    <mergeCell ref="VGM4:VGO4"/>
    <mergeCell ref="VGP4:VGR4"/>
    <mergeCell ref="VGS4:VGU4"/>
    <mergeCell ref="VGV4:VGX4"/>
    <mergeCell ref="VFU4:VFW4"/>
    <mergeCell ref="VFX4:VFZ4"/>
    <mergeCell ref="VGA4:VGC4"/>
    <mergeCell ref="VGD4:VGF4"/>
    <mergeCell ref="VGG4:VGI4"/>
    <mergeCell ref="VFF4:VFH4"/>
    <mergeCell ref="VFI4:VFK4"/>
    <mergeCell ref="VFL4:VFN4"/>
    <mergeCell ref="VFO4:VFQ4"/>
    <mergeCell ref="VFR4:VFT4"/>
    <mergeCell ref="VMS4:VMU4"/>
    <mergeCell ref="VMV4:VMX4"/>
    <mergeCell ref="VMY4:VNA4"/>
    <mergeCell ref="VNB4:VND4"/>
    <mergeCell ref="VNE4:VNG4"/>
    <mergeCell ref="VMD4:VMF4"/>
    <mergeCell ref="VMG4:VMI4"/>
    <mergeCell ref="VMJ4:VML4"/>
    <mergeCell ref="VMM4:VMO4"/>
    <mergeCell ref="VMP4:VMR4"/>
    <mergeCell ref="VLO4:VLQ4"/>
    <mergeCell ref="VLR4:VLT4"/>
    <mergeCell ref="VLU4:VLW4"/>
    <mergeCell ref="VLX4:VLZ4"/>
    <mergeCell ref="VMA4:VMC4"/>
    <mergeCell ref="VKZ4:VLB4"/>
    <mergeCell ref="VLC4:VLE4"/>
    <mergeCell ref="VLF4:VLH4"/>
    <mergeCell ref="VLI4:VLK4"/>
    <mergeCell ref="VLL4:VLN4"/>
    <mergeCell ref="VKK4:VKM4"/>
    <mergeCell ref="VKN4:VKP4"/>
    <mergeCell ref="VKQ4:VKS4"/>
    <mergeCell ref="VKT4:VKV4"/>
    <mergeCell ref="VKW4:VKY4"/>
    <mergeCell ref="VJV4:VJX4"/>
    <mergeCell ref="VJY4:VKA4"/>
    <mergeCell ref="VKB4:VKD4"/>
    <mergeCell ref="VKE4:VKG4"/>
    <mergeCell ref="VKH4:VKJ4"/>
    <mergeCell ref="VJG4:VJI4"/>
    <mergeCell ref="VJJ4:VJL4"/>
    <mergeCell ref="VJM4:VJO4"/>
    <mergeCell ref="VJP4:VJR4"/>
    <mergeCell ref="VJS4:VJU4"/>
    <mergeCell ref="VQT4:VQV4"/>
    <mergeCell ref="VQW4:VQY4"/>
    <mergeCell ref="VQZ4:VRB4"/>
    <mergeCell ref="VRC4:VRE4"/>
    <mergeCell ref="VRF4:VRH4"/>
    <mergeCell ref="VQE4:VQG4"/>
    <mergeCell ref="VQH4:VQJ4"/>
    <mergeCell ref="VQK4:VQM4"/>
    <mergeCell ref="VQN4:VQP4"/>
    <mergeCell ref="VQQ4:VQS4"/>
    <mergeCell ref="VPP4:VPR4"/>
    <mergeCell ref="VPS4:VPU4"/>
    <mergeCell ref="VPV4:VPX4"/>
    <mergeCell ref="VPY4:VQA4"/>
    <mergeCell ref="VQB4:VQD4"/>
    <mergeCell ref="VPA4:VPC4"/>
    <mergeCell ref="VPD4:VPF4"/>
    <mergeCell ref="VPG4:VPI4"/>
    <mergeCell ref="VPJ4:VPL4"/>
    <mergeCell ref="VPM4:VPO4"/>
    <mergeCell ref="VOL4:VON4"/>
    <mergeCell ref="VOO4:VOQ4"/>
    <mergeCell ref="VOR4:VOT4"/>
    <mergeCell ref="VOU4:VOW4"/>
    <mergeCell ref="VOX4:VOZ4"/>
    <mergeCell ref="VNW4:VNY4"/>
    <mergeCell ref="VNZ4:VOB4"/>
    <mergeCell ref="VOC4:VOE4"/>
    <mergeCell ref="VOF4:VOH4"/>
    <mergeCell ref="VOI4:VOK4"/>
    <mergeCell ref="VNH4:VNJ4"/>
    <mergeCell ref="VNK4:VNM4"/>
    <mergeCell ref="VNN4:VNP4"/>
    <mergeCell ref="VNQ4:VNS4"/>
    <mergeCell ref="VNT4:VNV4"/>
    <mergeCell ref="VUU4:VUW4"/>
    <mergeCell ref="VUX4:VUZ4"/>
    <mergeCell ref="VVA4:VVC4"/>
    <mergeCell ref="VVD4:VVF4"/>
    <mergeCell ref="VVG4:VVI4"/>
    <mergeCell ref="VUF4:VUH4"/>
    <mergeCell ref="VUI4:VUK4"/>
    <mergeCell ref="VUL4:VUN4"/>
    <mergeCell ref="VUO4:VUQ4"/>
    <mergeCell ref="VUR4:VUT4"/>
    <mergeCell ref="VTQ4:VTS4"/>
    <mergeCell ref="VTT4:VTV4"/>
    <mergeCell ref="VTW4:VTY4"/>
    <mergeCell ref="VTZ4:VUB4"/>
    <mergeCell ref="VUC4:VUE4"/>
    <mergeCell ref="VTB4:VTD4"/>
    <mergeCell ref="VTE4:VTG4"/>
    <mergeCell ref="VTH4:VTJ4"/>
    <mergeCell ref="VTK4:VTM4"/>
    <mergeCell ref="VTN4:VTP4"/>
    <mergeCell ref="VSM4:VSO4"/>
    <mergeCell ref="VSP4:VSR4"/>
    <mergeCell ref="VSS4:VSU4"/>
    <mergeCell ref="VSV4:VSX4"/>
    <mergeCell ref="VSY4:VTA4"/>
    <mergeCell ref="VRX4:VRZ4"/>
    <mergeCell ref="VSA4:VSC4"/>
    <mergeCell ref="VSD4:VSF4"/>
    <mergeCell ref="VSG4:VSI4"/>
    <mergeCell ref="VSJ4:VSL4"/>
    <mergeCell ref="VRI4:VRK4"/>
    <mergeCell ref="VRL4:VRN4"/>
    <mergeCell ref="VRO4:VRQ4"/>
    <mergeCell ref="VRR4:VRT4"/>
    <mergeCell ref="VRU4:VRW4"/>
    <mergeCell ref="VYV4:VYX4"/>
    <mergeCell ref="VYY4:VZA4"/>
    <mergeCell ref="VZB4:VZD4"/>
    <mergeCell ref="VZE4:VZG4"/>
    <mergeCell ref="VZH4:VZJ4"/>
    <mergeCell ref="VYG4:VYI4"/>
    <mergeCell ref="VYJ4:VYL4"/>
    <mergeCell ref="VYM4:VYO4"/>
    <mergeCell ref="VYP4:VYR4"/>
    <mergeCell ref="VYS4:VYU4"/>
    <mergeCell ref="VXR4:VXT4"/>
    <mergeCell ref="VXU4:VXW4"/>
    <mergeCell ref="VXX4:VXZ4"/>
    <mergeCell ref="VYA4:VYC4"/>
    <mergeCell ref="VYD4:VYF4"/>
    <mergeCell ref="VXC4:VXE4"/>
    <mergeCell ref="VXF4:VXH4"/>
    <mergeCell ref="VXI4:VXK4"/>
    <mergeCell ref="VXL4:VXN4"/>
    <mergeCell ref="VXO4:VXQ4"/>
    <mergeCell ref="VWN4:VWP4"/>
    <mergeCell ref="VWQ4:VWS4"/>
    <mergeCell ref="VWT4:VWV4"/>
    <mergeCell ref="VWW4:VWY4"/>
    <mergeCell ref="VWZ4:VXB4"/>
    <mergeCell ref="VVY4:VWA4"/>
    <mergeCell ref="VWB4:VWD4"/>
    <mergeCell ref="VWE4:VWG4"/>
    <mergeCell ref="VWH4:VWJ4"/>
    <mergeCell ref="VWK4:VWM4"/>
    <mergeCell ref="VVJ4:VVL4"/>
    <mergeCell ref="VVM4:VVO4"/>
    <mergeCell ref="VVP4:VVR4"/>
    <mergeCell ref="VVS4:VVU4"/>
    <mergeCell ref="VVV4:VVX4"/>
    <mergeCell ref="WCW4:WCY4"/>
    <mergeCell ref="WCZ4:WDB4"/>
    <mergeCell ref="WDC4:WDE4"/>
    <mergeCell ref="WDF4:WDH4"/>
    <mergeCell ref="WDI4:WDK4"/>
    <mergeCell ref="WCH4:WCJ4"/>
    <mergeCell ref="WCK4:WCM4"/>
    <mergeCell ref="WCN4:WCP4"/>
    <mergeCell ref="WCQ4:WCS4"/>
    <mergeCell ref="WCT4:WCV4"/>
    <mergeCell ref="WBS4:WBU4"/>
    <mergeCell ref="WBV4:WBX4"/>
    <mergeCell ref="WBY4:WCA4"/>
    <mergeCell ref="WCB4:WCD4"/>
    <mergeCell ref="WCE4:WCG4"/>
    <mergeCell ref="WBD4:WBF4"/>
    <mergeCell ref="WBG4:WBI4"/>
    <mergeCell ref="WBJ4:WBL4"/>
    <mergeCell ref="WBM4:WBO4"/>
    <mergeCell ref="WBP4:WBR4"/>
    <mergeCell ref="WAO4:WAQ4"/>
    <mergeCell ref="WAR4:WAT4"/>
    <mergeCell ref="WAU4:WAW4"/>
    <mergeCell ref="WAX4:WAZ4"/>
    <mergeCell ref="WBA4:WBC4"/>
    <mergeCell ref="VZZ4:WAB4"/>
    <mergeCell ref="WAC4:WAE4"/>
    <mergeCell ref="WAF4:WAH4"/>
    <mergeCell ref="WAI4:WAK4"/>
    <mergeCell ref="WAL4:WAN4"/>
    <mergeCell ref="VZK4:VZM4"/>
    <mergeCell ref="VZN4:VZP4"/>
    <mergeCell ref="VZQ4:VZS4"/>
    <mergeCell ref="VZT4:VZV4"/>
    <mergeCell ref="VZW4:VZY4"/>
    <mergeCell ref="WGX4:WGZ4"/>
    <mergeCell ref="WHA4:WHC4"/>
    <mergeCell ref="WHD4:WHF4"/>
    <mergeCell ref="WHG4:WHI4"/>
    <mergeCell ref="WHJ4:WHL4"/>
    <mergeCell ref="WGI4:WGK4"/>
    <mergeCell ref="WGL4:WGN4"/>
    <mergeCell ref="WGO4:WGQ4"/>
    <mergeCell ref="WGR4:WGT4"/>
    <mergeCell ref="WGU4:WGW4"/>
    <mergeCell ref="WFT4:WFV4"/>
    <mergeCell ref="WFW4:WFY4"/>
    <mergeCell ref="WFZ4:WGB4"/>
    <mergeCell ref="WGC4:WGE4"/>
    <mergeCell ref="WGF4:WGH4"/>
    <mergeCell ref="WFE4:WFG4"/>
    <mergeCell ref="WFH4:WFJ4"/>
    <mergeCell ref="WFK4:WFM4"/>
    <mergeCell ref="WFN4:WFP4"/>
    <mergeCell ref="WFQ4:WFS4"/>
    <mergeCell ref="WEP4:WER4"/>
    <mergeCell ref="WES4:WEU4"/>
    <mergeCell ref="WEV4:WEX4"/>
    <mergeCell ref="WEY4:WFA4"/>
    <mergeCell ref="WFB4:WFD4"/>
    <mergeCell ref="WEA4:WEC4"/>
    <mergeCell ref="WED4:WEF4"/>
    <mergeCell ref="WEG4:WEI4"/>
    <mergeCell ref="WEJ4:WEL4"/>
    <mergeCell ref="WEM4:WEO4"/>
    <mergeCell ref="WDL4:WDN4"/>
    <mergeCell ref="WDO4:WDQ4"/>
    <mergeCell ref="WDR4:WDT4"/>
    <mergeCell ref="WDU4:WDW4"/>
    <mergeCell ref="WDX4:WDZ4"/>
    <mergeCell ref="WKY4:WLA4"/>
    <mergeCell ref="WLB4:WLD4"/>
    <mergeCell ref="WLE4:WLG4"/>
    <mergeCell ref="WLH4:WLJ4"/>
    <mergeCell ref="WLK4:WLM4"/>
    <mergeCell ref="WKJ4:WKL4"/>
    <mergeCell ref="WKM4:WKO4"/>
    <mergeCell ref="WKP4:WKR4"/>
    <mergeCell ref="WKS4:WKU4"/>
    <mergeCell ref="WKV4:WKX4"/>
    <mergeCell ref="WJU4:WJW4"/>
    <mergeCell ref="WJX4:WJZ4"/>
    <mergeCell ref="WKA4:WKC4"/>
    <mergeCell ref="WKD4:WKF4"/>
    <mergeCell ref="WKG4:WKI4"/>
    <mergeCell ref="WJF4:WJH4"/>
    <mergeCell ref="WJI4:WJK4"/>
    <mergeCell ref="WJL4:WJN4"/>
    <mergeCell ref="WJO4:WJQ4"/>
    <mergeCell ref="WJR4:WJT4"/>
    <mergeCell ref="WIQ4:WIS4"/>
    <mergeCell ref="WIT4:WIV4"/>
    <mergeCell ref="WIW4:WIY4"/>
    <mergeCell ref="WIZ4:WJB4"/>
    <mergeCell ref="WJC4:WJE4"/>
    <mergeCell ref="WIB4:WID4"/>
    <mergeCell ref="WIE4:WIG4"/>
    <mergeCell ref="WIH4:WIJ4"/>
    <mergeCell ref="WIK4:WIM4"/>
    <mergeCell ref="WIN4:WIP4"/>
    <mergeCell ref="WHM4:WHO4"/>
    <mergeCell ref="WHP4:WHR4"/>
    <mergeCell ref="WHS4:WHU4"/>
    <mergeCell ref="WHV4:WHX4"/>
    <mergeCell ref="WHY4:WIA4"/>
    <mergeCell ref="WOZ4:WPB4"/>
    <mergeCell ref="WPC4:WPE4"/>
    <mergeCell ref="WPF4:WPH4"/>
    <mergeCell ref="WPI4:WPK4"/>
    <mergeCell ref="WPL4:WPN4"/>
    <mergeCell ref="WOK4:WOM4"/>
    <mergeCell ref="WON4:WOP4"/>
    <mergeCell ref="WOQ4:WOS4"/>
    <mergeCell ref="WOT4:WOV4"/>
    <mergeCell ref="WOW4:WOY4"/>
    <mergeCell ref="WNV4:WNX4"/>
    <mergeCell ref="WNY4:WOA4"/>
    <mergeCell ref="WOB4:WOD4"/>
    <mergeCell ref="WOE4:WOG4"/>
    <mergeCell ref="WOH4:WOJ4"/>
    <mergeCell ref="WNG4:WNI4"/>
    <mergeCell ref="WNJ4:WNL4"/>
    <mergeCell ref="WNM4:WNO4"/>
    <mergeCell ref="WNP4:WNR4"/>
    <mergeCell ref="WNS4:WNU4"/>
    <mergeCell ref="WMR4:WMT4"/>
    <mergeCell ref="WMU4:WMW4"/>
    <mergeCell ref="WMX4:WMZ4"/>
    <mergeCell ref="WNA4:WNC4"/>
    <mergeCell ref="WND4:WNF4"/>
    <mergeCell ref="WMC4:WME4"/>
    <mergeCell ref="WMF4:WMH4"/>
    <mergeCell ref="WMI4:WMK4"/>
    <mergeCell ref="WML4:WMN4"/>
    <mergeCell ref="WMO4:WMQ4"/>
    <mergeCell ref="WLN4:WLP4"/>
    <mergeCell ref="WLQ4:WLS4"/>
    <mergeCell ref="WLT4:WLV4"/>
    <mergeCell ref="WLW4:WLY4"/>
    <mergeCell ref="WLZ4:WMB4"/>
    <mergeCell ref="WTA4:WTC4"/>
    <mergeCell ref="WTD4:WTF4"/>
    <mergeCell ref="WTG4:WTI4"/>
    <mergeCell ref="WTJ4:WTL4"/>
    <mergeCell ref="WTM4:WTO4"/>
    <mergeCell ref="WSL4:WSN4"/>
    <mergeCell ref="WSO4:WSQ4"/>
    <mergeCell ref="WSR4:WST4"/>
    <mergeCell ref="WSU4:WSW4"/>
    <mergeCell ref="WSX4:WSZ4"/>
    <mergeCell ref="WRW4:WRY4"/>
    <mergeCell ref="WRZ4:WSB4"/>
    <mergeCell ref="WSC4:WSE4"/>
    <mergeCell ref="WSF4:WSH4"/>
    <mergeCell ref="WSI4:WSK4"/>
    <mergeCell ref="WRH4:WRJ4"/>
    <mergeCell ref="WRK4:WRM4"/>
    <mergeCell ref="WRN4:WRP4"/>
    <mergeCell ref="WRQ4:WRS4"/>
    <mergeCell ref="WRT4:WRV4"/>
    <mergeCell ref="WQS4:WQU4"/>
    <mergeCell ref="WQV4:WQX4"/>
    <mergeCell ref="WQY4:WRA4"/>
    <mergeCell ref="WRB4:WRD4"/>
    <mergeCell ref="WRE4:WRG4"/>
    <mergeCell ref="WQD4:WQF4"/>
    <mergeCell ref="WQG4:WQI4"/>
    <mergeCell ref="WQJ4:WQL4"/>
    <mergeCell ref="WQM4:WQO4"/>
    <mergeCell ref="WQP4:WQR4"/>
    <mergeCell ref="WPO4:WPQ4"/>
    <mergeCell ref="WPR4:WPT4"/>
    <mergeCell ref="WPU4:WPW4"/>
    <mergeCell ref="WPX4:WPZ4"/>
    <mergeCell ref="WQA4:WQC4"/>
    <mergeCell ref="WXZ4:WYB4"/>
    <mergeCell ref="WYC4:WYE4"/>
    <mergeCell ref="WXB4:WXD4"/>
    <mergeCell ref="WXE4:WXG4"/>
    <mergeCell ref="WXH4:WXJ4"/>
    <mergeCell ref="WXK4:WXM4"/>
    <mergeCell ref="WXN4:WXP4"/>
    <mergeCell ref="WWM4:WWO4"/>
    <mergeCell ref="WWP4:WWR4"/>
    <mergeCell ref="WWS4:WWU4"/>
    <mergeCell ref="WWV4:WWX4"/>
    <mergeCell ref="WWY4:WXA4"/>
    <mergeCell ref="WVX4:WVZ4"/>
    <mergeCell ref="WWA4:WWC4"/>
    <mergeCell ref="WWD4:WWF4"/>
    <mergeCell ref="WWG4:WWI4"/>
    <mergeCell ref="WWJ4:WWL4"/>
    <mergeCell ref="WVI4:WVK4"/>
    <mergeCell ref="WVL4:WVN4"/>
    <mergeCell ref="WVO4:WVQ4"/>
    <mergeCell ref="WVR4:WVT4"/>
    <mergeCell ref="WVU4:WVW4"/>
    <mergeCell ref="WUT4:WUV4"/>
    <mergeCell ref="WUW4:WUY4"/>
    <mergeCell ref="WUZ4:WVB4"/>
    <mergeCell ref="WVC4:WVE4"/>
    <mergeCell ref="WVF4:WVH4"/>
    <mergeCell ref="WUE4:WUG4"/>
    <mergeCell ref="WUH4:WUJ4"/>
    <mergeCell ref="WUK4:WUM4"/>
    <mergeCell ref="WUN4:WUP4"/>
    <mergeCell ref="WUQ4:WUS4"/>
    <mergeCell ref="WTP4:WTR4"/>
    <mergeCell ref="WTS4:WTU4"/>
    <mergeCell ref="WTV4:WTX4"/>
    <mergeCell ref="WTY4:WUA4"/>
    <mergeCell ref="WUB4:WUD4"/>
    <mergeCell ref="B35:C35"/>
    <mergeCell ref="XEO4:XEQ4"/>
    <mergeCell ref="XER4:XET4"/>
    <mergeCell ref="XEU4:XEW4"/>
    <mergeCell ref="XEX4:XEZ4"/>
    <mergeCell ref="XFA4:XFC4"/>
    <mergeCell ref="XDZ4:XEB4"/>
    <mergeCell ref="XEC4:XEE4"/>
    <mergeCell ref="XEF4:XEH4"/>
    <mergeCell ref="XEI4:XEK4"/>
    <mergeCell ref="XEL4:XEN4"/>
    <mergeCell ref="XDK4:XDM4"/>
    <mergeCell ref="XDN4:XDP4"/>
    <mergeCell ref="XDQ4:XDS4"/>
    <mergeCell ref="XDT4:XDV4"/>
    <mergeCell ref="XDW4:XDY4"/>
    <mergeCell ref="XCV4:XCX4"/>
    <mergeCell ref="XCY4:XDA4"/>
    <mergeCell ref="XDB4:XDD4"/>
    <mergeCell ref="XDE4:XDG4"/>
    <mergeCell ref="XDH4:XDJ4"/>
    <mergeCell ref="XCG4:XCI4"/>
    <mergeCell ref="XCJ4:XCL4"/>
    <mergeCell ref="XCM4:XCO4"/>
    <mergeCell ref="XCP4:XCR4"/>
    <mergeCell ref="XCS4:XCU4"/>
    <mergeCell ref="XBR4:XBT4"/>
    <mergeCell ref="XBU4:XBW4"/>
    <mergeCell ref="XBX4:XBZ4"/>
    <mergeCell ref="XCA4:XCC4"/>
    <mergeCell ref="XCD4:XCF4"/>
    <mergeCell ref="XBC4:XBE4"/>
    <mergeCell ref="XBF4:XBH4"/>
    <mergeCell ref="XBI4:XBK4"/>
    <mergeCell ref="XBL4:XBN4"/>
    <mergeCell ref="XBO4:XBQ4"/>
    <mergeCell ref="XAN4:XAP4"/>
    <mergeCell ref="XAQ4:XAS4"/>
    <mergeCell ref="XAT4:XAV4"/>
    <mergeCell ref="XAW4:XAY4"/>
    <mergeCell ref="XAZ4:XBB4"/>
    <mergeCell ref="WZY4:XAA4"/>
    <mergeCell ref="XAB4:XAD4"/>
    <mergeCell ref="XAE4:XAG4"/>
    <mergeCell ref="XAH4:XAJ4"/>
    <mergeCell ref="XAK4:XAM4"/>
    <mergeCell ref="WZJ4:WZL4"/>
    <mergeCell ref="WZM4:WZO4"/>
    <mergeCell ref="WZP4:WZR4"/>
    <mergeCell ref="WZS4:WZU4"/>
    <mergeCell ref="WZV4:WZX4"/>
    <mergeCell ref="WYU4:WYW4"/>
    <mergeCell ref="WYX4:WYZ4"/>
    <mergeCell ref="WZA4:WZC4"/>
    <mergeCell ref="WZD4:WZF4"/>
    <mergeCell ref="WZG4:WZI4"/>
    <mergeCell ref="WYF4:WYH4"/>
    <mergeCell ref="WYI4:WYK4"/>
    <mergeCell ref="WYL4:WYN4"/>
    <mergeCell ref="WYO4:WYQ4"/>
    <mergeCell ref="WYR4:WYT4"/>
    <mergeCell ref="WXQ4:WXS4"/>
    <mergeCell ref="WXT4:WXV4"/>
    <mergeCell ref="WXW4:WXY4"/>
  </mergeCells>
  <pageMargins left="0.7" right="0.7" top="0.75" bottom="0.75" header="0.3" footer="0.3"/>
  <pageSetup scale="68"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0A9FD-C894-49EC-83CF-C18A248773B5}">
  <sheetPr>
    <tabColor theme="8" tint="-0.249977111117893"/>
  </sheetPr>
  <dimension ref="A1:N39"/>
  <sheetViews>
    <sheetView zoomScale="85" zoomScaleNormal="85" workbookViewId="0">
      <selection activeCell="C12" sqref="C12:C13"/>
    </sheetView>
  </sheetViews>
  <sheetFormatPr defaultRowHeight="15" x14ac:dyDescent="0.25"/>
  <cols>
    <col min="1" max="1" width="34.28515625" style="6" bestFit="1" customWidth="1"/>
    <col min="2" max="2" width="18.140625" style="6" bestFit="1" customWidth="1"/>
    <col min="3" max="3" width="22" style="6" customWidth="1"/>
    <col min="4" max="4" width="15.28515625" style="6" customWidth="1"/>
    <col min="5" max="5" width="15.7109375" style="6" customWidth="1"/>
    <col min="6" max="6" width="21.140625" style="6" customWidth="1"/>
    <col min="7" max="7" width="14.85546875" style="6" customWidth="1"/>
    <col min="8" max="8" width="14.7109375" style="6" customWidth="1"/>
    <col min="9" max="9" width="20.5703125" style="6" customWidth="1"/>
    <col min="10" max="10" width="20" style="6" customWidth="1"/>
    <col min="11" max="11" width="9.140625" style="6"/>
    <col min="12" max="12" width="21.28515625" style="6" customWidth="1"/>
    <col min="13" max="16384" width="9.140625" style="6"/>
  </cols>
  <sheetData>
    <row r="1" spans="1:14" ht="30" x14ac:dyDescent="0.4">
      <c r="A1" s="466" t="s">
        <v>0</v>
      </c>
      <c r="B1" s="467"/>
      <c r="C1" s="467"/>
      <c r="D1" s="467"/>
      <c r="E1" s="467"/>
      <c r="F1" s="467"/>
      <c r="G1" s="467"/>
      <c r="H1" s="467"/>
      <c r="I1" s="467"/>
      <c r="J1" s="467"/>
      <c r="K1" s="5"/>
    </row>
    <row r="2" spans="1:14" ht="20.25" x14ac:dyDescent="0.3">
      <c r="A2" s="468" t="s">
        <v>83</v>
      </c>
      <c r="B2" s="469"/>
      <c r="C2" s="469"/>
      <c r="D2" s="469"/>
      <c r="E2" s="469"/>
      <c r="F2" s="469"/>
      <c r="G2" s="469"/>
      <c r="H2" s="469"/>
      <c r="I2" s="469"/>
      <c r="J2" s="469"/>
      <c r="K2" s="7"/>
    </row>
    <row r="3" spans="1:14" ht="20.25" x14ac:dyDescent="0.3">
      <c r="A3" s="145"/>
      <c r="B3" s="11"/>
      <c r="C3" s="11"/>
      <c r="D3" s="11"/>
      <c r="E3" s="11"/>
      <c r="F3" s="11"/>
      <c r="G3" s="11"/>
      <c r="H3" s="11"/>
      <c r="I3" s="11"/>
      <c r="J3" s="11"/>
      <c r="K3" s="8"/>
    </row>
    <row r="4" spans="1:14" ht="15.75" x14ac:dyDescent="0.25">
      <c r="A4" s="146" t="s">
        <v>65</v>
      </c>
      <c r="B4" s="245"/>
      <c r="C4" s="11"/>
      <c r="D4" s="11"/>
      <c r="E4" s="11"/>
      <c r="F4" s="11"/>
      <c r="G4" s="147" t="s">
        <v>88</v>
      </c>
      <c r="H4" s="147"/>
      <c r="I4" s="181"/>
      <c r="J4" s="11"/>
    </row>
    <row r="5" spans="1:14" ht="15.75" x14ac:dyDescent="0.25">
      <c r="A5" s="145"/>
      <c r="B5" s="11"/>
      <c r="C5" s="11"/>
      <c r="D5" s="11"/>
      <c r="E5" s="11"/>
      <c r="F5" s="11"/>
      <c r="G5" s="11"/>
      <c r="H5" s="11"/>
      <c r="I5" s="11"/>
      <c r="J5" s="11"/>
    </row>
    <row r="6" spans="1:14" ht="15.75" x14ac:dyDescent="0.25">
      <c r="A6" s="146" t="s">
        <v>1</v>
      </c>
      <c r="B6" s="470"/>
      <c r="C6" s="471"/>
      <c r="D6" s="11"/>
      <c r="E6" s="11"/>
      <c r="F6" s="11"/>
      <c r="G6" s="147" t="s">
        <v>2</v>
      </c>
      <c r="H6" s="147"/>
      <c r="I6" s="246"/>
      <c r="J6" s="11"/>
    </row>
    <row r="7" spans="1:14" ht="16.5" thickBot="1" x14ac:dyDescent="0.3">
      <c r="A7" s="145"/>
      <c r="B7" s="11"/>
      <c r="C7" s="11"/>
      <c r="D7" s="11"/>
      <c r="E7" s="11"/>
      <c r="F7" s="11"/>
      <c r="G7" s="11"/>
      <c r="H7" s="11"/>
      <c r="I7" s="11"/>
      <c r="J7" s="187" t="s">
        <v>191</v>
      </c>
    </row>
    <row r="8" spans="1:14" ht="15.75" x14ac:dyDescent="0.25">
      <c r="A8" s="463" t="s">
        <v>3</v>
      </c>
      <c r="B8" s="226" t="s">
        <v>165</v>
      </c>
      <c r="C8" s="219">
        <v>60303060226</v>
      </c>
      <c r="D8" s="220">
        <v>60303060226</v>
      </c>
      <c r="E8" s="221">
        <v>60303066001</v>
      </c>
      <c r="F8" s="222">
        <v>60303066001</v>
      </c>
      <c r="G8" s="450">
        <v>60303060226</v>
      </c>
      <c r="H8" s="451"/>
      <c r="I8" s="223">
        <v>60303060226</v>
      </c>
      <c r="J8" s="224">
        <v>60303060226</v>
      </c>
      <c r="L8" s="103"/>
    </row>
    <row r="9" spans="1:14" ht="15.75" x14ac:dyDescent="0.25">
      <c r="A9" s="464"/>
      <c r="B9" s="227" t="s">
        <v>166</v>
      </c>
      <c r="C9" s="213" t="s">
        <v>160</v>
      </c>
      <c r="D9" s="215" t="s">
        <v>168</v>
      </c>
      <c r="E9" s="216" t="s">
        <v>168</v>
      </c>
      <c r="F9" s="214" t="s">
        <v>168</v>
      </c>
      <c r="G9" s="217" t="s">
        <v>171</v>
      </c>
      <c r="H9" s="218" t="s">
        <v>171</v>
      </c>
      <c r="I9" s="212" t="s">
        <v>172</v>
      </c>
      <c r="J9" s="211" t="s">
        <v>173</v>
      </c>
      <c r="L9" s="103"/>
    </row>
    <row r="10" spans="1:14" ht="15.75" x14ac:dyDescent="0.25">
      <c r="A10" s="464"/>
      <c r="B10" s="227" t="s">
        <v>167</v>
      </c>
      <c r="C10" s="213">
        <v>39</v>
      </c>
      <c r="D10" s="215" t="s">
        <v>169</v>
      </c>
      <c r="E10" s="216" t="s">
        <v>170</v>
      </c>
      <c r="F10" s="214" t="s">
        <v>161</v>
      </c>
      <c r="G10" s="217" t="s">
        <v>185</v>
      </c>
      <c r="H10" s="218" t="s">
        <v>201</v>
      </c>
      <c r="I10" s="212" t="s">
        <v>183</v>
      </c>
      <c r="J10" s="211" t="s">
        <v>184</v>
      </c>
      <c r="L10" s="103"/>
    </row>
    <row r="11" spans="1:14" ht="74.25" customHeight="1" thickBot="1" x14ac:dyDescent="0.3">
      <c r="A11" s="465"/>
      <c r="B11" s="239" t="s">
        <v>11</v>
      </c>
      <c r="C11" s="240" t="s">
        <v>164</v>
      </c>
      <c r="D11" s="472" t="s">
        <v>174</v>
      </c>
      <c r="E11" s="473"/>
      <c r="F11" s="241" t="s">
        <v>175</v>
      </c>
      <c r="G11" s="452" t="s">
        <v>176</v>
      </c>
      <c r="H11" s="453"/>
      <c r="I11" s="242" t="s">
        <v>177</v>
      </c>
      <c r="J11" s="243" t="s">
        <v>178</v>
      </c>
      <c r="L11" s="103"/>
    </row>
    <row r="12" spans="1:14" s="333" customFormat="1" ht="15.75" x14ac:dyDescent="0.25">
      <c r="A12" s="434" t="s">
        <v>84</v>
      </c>
      <c r="B12" s="436">
        <f>C12+D12+E12+F12+G12+H12+I12+J12</f>
        <v>0</v>
      </c>
      <c r="C12" s="446"/>
      <c r="D12" s="352"/>
      <c r="E12" s="353"/>
      <c r="F12" s="446"/>
      <c r="G12" s="352"/>
      <c r="H12" s="353"/>
      <c r="I12" s="446"/>
      <c r="J12" s="474"/>
      <c r="K12" s="438" t="s">
        <v>86</v>
      </c>
      <c r="L12" s="439"/>
      <c r="M12" s="439"/>
      <c r="N12" s="440"/>
    </row>
    <row r="13" spans="1:14" s="333" customFormat="1" ht="16.5" thickBot="1" x14ac:dyDescent="0.3">
      <c r="A13" s="435"/>
      <c r="B13" s="437"/>
      <c r="C13" s="447"/>
      <c r="D13" s="444"/>
      <c r="E13" s="445"/>
      <c r="F13" s="447"/>
      <c r="G13" s="444"/>
      <c r="H13" s="445"/>
      <c r="I13" s="447"/>
      <c r="J13" s="475"/>
      <c r="K13" s="441"/>
      <c r="L13" s="442"/>
      <c r="M13" s="442"/>
      <c r="N13" s="443"/>
    </row>
    <row r="14" spans="1:14" ht="15.75" x14ac:dyDescent="0.25">
      <c r="A14" s="244" t="s">
        <v>50</v>
      </c>
      <c r="B14" s="354">
        <f t="shared" ref="B14:B22" si="0">SUM(C14:J14)</f>
        <v>0</v>
      </c>
      <c r="C14" s="355"/>
      <c r="D14" s="454"/>
      <c r="E14" s="455"/>
      <c r="F14" s="355"/>
      <c r="G14" s="454"/>
      <c r="H14" s="455"/>
      <c r="I14" s="355"/>
      <c r="J14" s="419"/>
      <c r="K14" s="438" t="s">
        <v>187</v>
      </c>
      <c r="L14" s="439"/>
      <c r="M14" s="439"/>
      <c r="N14" s="440"/>
    </row>
    <row r="15" spans="1:14" ht="15.75" x14ac:dyDescent="0.25">
      <c r="A15" s="230" t="s">
        <v>51</v>
      </c>
      <c r="B15" s="356">
        <f t="shared" si="0"/>
        <v>0</v>
      </c>
      <c r="C15" s="357"/>
      <c r="D15" s="456"/>
      <c r="E15" s="457"/>
      <c r="F15" s="357"/>
      <c r="G15" s="456"/>
      <c r="H15" s="457"/>
      <c r="I15" s="357"/>
      <c r="J15" s="420"/>
      <c r="K15" s="460"/>
      <c r="L15" s="461"/>
      <c r="M15" s="461"/>
      <c r="N15" s="462"/>
    </row>
    <row r="16" spans="1:14" ht="15.75" x14ac:dyDescent="0.25">
      <c r="A16" s="231" t="s">
        <v>52</v>
      </c>
      <c r="B16" s="356">
        <f t="shared" si="0"/>
        <v>0</v>
      </c>
      <c r="C16" s="357"/>
      <c r="D16" s="456"/>
      <c r="E16" s="457"/>
      <c r="F16" s="357"/>
      <c r="G16" s="456"/>
      <c r="H16" s="457"/>
      <c r="I16" s="357"/>
      <c r="J16" s="420"/>
      <c r="K16" s="460"/>
      <c r="L16" s="461"/>
      <c r="M16" s="461"/>
      <c r="N16" s="462"/>
    </row>
    <row r="17" spans="1:14" ht="15.75" x14ac:dyDescent="0.25">
      <c r="A17" s="232" t="s">
        <v>53</v>
      </c>
      <c r="B17" s="356">
        <f t="shared" si="0"/>
        <v>0</v>
      </c>
      <c r="C17" s="357"/>
      <c r="D17" s="456"/>
      <c r="E17" s="457"/>
      <c r="F17" s="357"/>
      <c r="G17" s="456"/>
      <c r="H17" s="457"/>
      <c r="I17" s="357"/>
      <c r="J17" s="420"/>
      <c r="K17" s="460"/>
      <c r="L17" s="461"/>
      <c r="M17" s="461"/>
      <c r="N17" s="462"/>
    </row>
    <row r="18" spans="1:14" ht="15.75" x14ac:dyDescent="0.25">
      <c r="A18" s="233" t="s">
        <v>54</v>
      </c>
      <c r="B18" s="356">
        <f t="shared" si="0"/>
        <v>0</v>
      </c>
      <c r="C18" s="357"/>
      <c r="D18" s="456"/>
      <c r="E18" s="457"/>
      <c r="F18" s="357"/>
      <c r="G18" s="456"/>
      <c r="H18" s="457"/>
      <c r="I18" s="357"/>
      <c r="J18" s="420"/>
      <c r="K18" s="460"/>
      <c r="L18" s="461"/>
      <c r="M18" s="461"/>
      <c r="N18" s="462"/>
    </row>
    <row r="19" spans="1:14" ht="15.75" x14ac:dyDescent="0.25">
      <c r="A19" s="234" t="s">
        <v>55</v>
      </c>
      <c r="B19" s="356">
        <f t="shared" si="0"/>
        <v>0</v>
      </c>
      <c r="C19" s="357"/>
      <c r="D19" s="456"/>
      <c r="E19" s="457"/>
      <c r="F19" s="357"/>
      <c r="G19" s="456"/>
      <c r="H19" s="457"/>
      <c r="I19" s="357"/>
      <c r="J19" s="420"/>
      <c r="K19" s="460"/>
      <c r="L19" s="461"/>
      <c r="M19" s="461"/>
      <c r="N19" s="462"/>
    </row>
    <row r="20" spans="1:14" ht="15.75" x14ac:dyDescent="0.25">
      <c r="A20" s="229" t="s">
        <v>56</v>
      </c>
      <c r="B20" s="356">
        <f t="shared" si="0"/>
        <v>0</v>
      </c>
      <c r="C20" s="357"/>
      <c r="D20" s="456"/>
      <c r="E20" s="457"/>
      <c r="F20" s="357"/>
      <c r="G20" s="456"/>
      <c r="H20" s="457"/>
      <c r="I20" s="357"/>
      <c r="J20" s="420"/>
      <c r="K20" s="460"/>
      <c r="L20" s="461"/>
      <c r="M20" s="461"/>
      <c r="N20" s="462"/>
    </row>
    <row r="21" spans="1:14" ht="15.75" x14ac:dyDescent="0.25">
      <c r="A21" s="235" t="s">
        <v>57</v>
      </c>
      <c r="B21" s="356">
        <f t="shared" si="0"/>
        <v>0</v>
      </c>
      <c r="C21" s="357"/>
      <c r="D21" s="456"/>
      <c r="E21" s="457"/>
      <c r="F21" s="357"/>
      <c r="G21" s="456"/>
      <c r="H21" s="457"/>
      <c r="I21" s="357"/>
      <c r="J21" s="420"/>
      <c r="K21" s="460"/>
      <c r="L21" s="461"/>
      <c r="M21" s="461"/>
      <c r="N21" s="462"/>
    </row>
    <row r="22" spans="1:14" ht="15.75" x14ac:dyDescent="0.25">
      <c r="A22" s="236" t="s">
        <v>58</v>
      </c>
      <c r="B22" s="356">
        <f t="shared" si="0"/>
        <v>0</v>
      </c>
      <c r="C22" s="357"/>
      <c r="D22" s="456"/>
      <c r="E22" s="457"/>
      <c r="F22" s="357"/>
      <c r="G22" s="456"/>
      <c r="H22" s="457"/>
      <c r="I22" s="357"/>
      <c r="J22" s="420"/>
      <c r="K22" s="441"/>
      <c r="L22" s="442"/>
      <c r="M22" s="442"/>
      <c r="N22" s="443"/>
    </row>
    <row r="23" spans="1:14" ht="16.5" thickBot="1" x14ac:dyDescent="0.3">
      <c r="A23" s="237" t="s">
        <v>15</v>
      </c>
      <c r="B23" s="358">
        <f t="shared" ref="B23:J23" si="1">SUM(B14:B22)</f>
        <v>0</v>
      </c>
      <c r="C23" s="359">
        <f t="shared" si="1"/>
        <v>0</v>
      </c>
      <c r="D23" s="448">
        <f>SUM(D14:E22)</f>
        <v>0</v>
      </c>
      <c r="E23" s="449"/>
      <c r="F23" s="360">
        <f t="shared" si="1"/>
        <v>0</v>
      </c>
      <c r="G23" s="458">
        <f t="shared" si="1"/>
        <v>0</v>
      </c>
      <c r="H23" s="459"/>
      <c r="I23" s="361">
        <f t="shared" si="1"/>
        <v>0</v>
      </c>
      <c r="J23" s="362">
        <f t="shared" si="1"/>
        <v>0</v>
      </c>
    </row>
    <row r="24" spans="1:14" ht="16.5" thickBot="1" x14ac:dyDescent="0.3">
      <c r="A24" s="238" t="s">
        <v>68</v>
      </c>
      <c r="B24" s="228"/>
      <c r="C24" s="225"/>
      <c r="D24" s="225"/>
      <c r="E24" s="225"/>
      <c r="F24" s="225"/>
      <c r="G24" s="334"/>
      <c r="H24" s="363"/>
      <c r="I24" s="225"/>
      <c r="J24" s="225"/>
    </row>
    <row r="25" spans="1:14" ht="15.75" x14ac:dyDescent="0.25">
      <c r="G25" s="335"/>
      <c r="H25" s="336" t="s">
        <v>202</v>
      </c>
    </row>
    <row r="26" spans="1:14" ht="8.25" customHeight="1" thickBot="1" x14ac:dyDescent="0.3">
      <c r="G26" s="335"/>
      <c r="H26" s="335"/>
    </row>
    <row r="27" spans="1:14" s="337" customFormat="1" ht="23.25" customHeight="1" thickBot="1" x14ac:dyDescent="0.3">
      <c r="A27" s="345" t="s">
        <v>109</v>
      </c>
      <c r="B27" s="346"/>
      <c r="C27" s="346"/>
      <c r="D27" s="347"/>
      <c r="E27" s="348" t="s">
        <v>110</v>
      </c>
      <c r="F27" s="349" t="b">
        <v>0</v>
      </c>
      <c r="G27" s="350"/>
      <c r="H27" s="348" t="s">
        <v>111</v>
      </c>
      <c r="I27" s="351" t="b">
        <v>0</v>
      </c>
    </row>
    <row r="28" spans="1:14" x14ac:dyDescent="0.25">
      <c r="E28" s="338" t="s">
        <v>186</v>
      </c>
      <c r="F28" s="338"/>
      <c r="H28" s="339"/>
      <c r="I28" s="339"/>
    </row>
    <row r="29" spans="1:14" x14ac:dyDescent="0.25">
      <c r="G29" s="339"/>
      <c r="H29" s="339"/>
    </row>
    <row r="30" spans="1:14" x14ac:dyDescent="0.25">
      <c r="G30" s="339"/>
      <c r="H30" s="339"/>
    </row>
    <row r="31" spans="1:14" x14ac:dyDescent="0.25">
      <c r="G31" s="339"/>
      <c r="H31" s="339"/>
    </row>
    <row r="32" spans="1:14" x14ac:dyDescent="0.25">
      <c r="G32" s="339"/>
      <c r="H32" s="339"/>
    </row>
    <row r="33" spans="4:8" x14ac:dyDescent="0.25">
      <c r="G33" s="340"/>
      <c r="H33" s="340"/>
    </row>
    <row r="34" spans="4:8" x14ac:dyDescent="0.25">
      <c r="G34" s="339"/>
      <c r="H34" s="339"/>
    </row>
    <row r="35" spans="4:8" x14ac:dyDescent="0.25">
      <c r="D35" s="104"/>
      <c r="E35" s="104"/>
    </row>
    <row r="36" spans="4:8" x14ac:dyDescent="0.25">
      <c r="D36" s="104"/>
      <c r="E36" s="104"/>
    </row>
    <row r="37" spans="4:8" x14ac:dyDescent="0.25">
      <c r="D37" s="104"/>
      <c r="E37" s="104"/>
    </row>
    <row r="38" spans="4:8" x14ac:dyDescent="0.25">
      <c r="D38" s="104"/>
      <c r="E38" s="104"/>
    </row>
    <row r="39" spans="4:8" x14ac:dyDescent="0.25">
      <c r="D39" s="104"/>
      <c r="E39" s="104"/>
    </row>
  </sheetData>
  <sheetProtection sheet="1" objects="1" scenarios="1" selectLockedCells="1"/>
  <protectedRanges>
    <protectedRange sqref="C14:C19" name="Data_1_1_1"/>
    <protectedRange sqref="G14:J22" name="Data_1_3_1"/>
  </protectedRanges>
  <mergeCells count="37">
    <mergeCell ref="K14:N22"/>
    <mergeCell ref="A8:A11"/>
    <mergeCell ref="A1:J1"/>
    <mergeCell ref="A2:J2"/>
    <mergeCell ref="B6:C6"/>
    <mergeCell ref="D11:E11"/>
    <mergeCell ref="D14:E14"/>
    <mergeCell ref="D15:E15"/>
    <mergeCell ref="D16:E16"/>
    <mergeCell ref="D17:E17"/>
    <mergeCell ref="D18:E18"/>
    <mergeCell ref="D19:E19"/>
    <mergeCell ref="D20:E20"/>
    <mergeCell ref="D21:E21"/>
    <mergeCell ref="D22:E22"/>
    <mergeCell ref="J12:J13"/>
    <mergeCell ref="D23:E23"/>
    <mergeCell ref="G8:H8"/>
    <mergeCell ref="G11:H11"/>
    <mergeCell ref="G14:H14"/>
    <mergeCell ref="G15:H15"/>
    <mergeCell ref="G16:H16"/>
    <mergeCell ref="G17:H17"/>
    <mergeCell ref="G18:H18"/>
    <mergeCell ref="G19:H19"/>
    <mergeCell ref="G20:H20"/>
    <mergeCell ref="G21:H21"/>
    <mergeCell ref="G22:H22"/>
    <mergeCell ref="G23:H23"/>
    <mergeCell ref="A12:A13"/>
    <mergeCell ref="B12:B13"/>
    <mergeCell ref="K12:N13"/>
    <mergeCell ref="D13:E13"/>
    <mergeCell ref="G13:H13"/>
    <mergeCell ref="C12:C13"/>
    <mergeCell ref="F12:F13"/>
    <mergeCell ref="I12:I13"/>
  </mergeCells>
  <pageMargins left="0.7" right="0.7" top="0.75" bottom="0.75" header="0.3" footer="0.3"/>
  <pageSetup scale="36" orientation="landscape" horizontalDpi="1200" verticalDpi="120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7BECE-3D50-4B69-BA11-3E096292D0C8}">
  <sheetPr>
    <tabColor rgb="FFC13FFB"/>
  </sheetPr>
  <dimension ref="A1:AF67"/>
  <sheetViews>
    <sheetView showGridLines="0" zoomScale="70" zoomScaleNormal="70" workbookViewId="0">
      <selection activeCell="L22" sqref="L22:N22"/>
    </sheetView>
  </sheetViews>
  <sheetFormatPr defaultColWidth="9.140625" defaultRowHeight="15" x14ac:dyDescent="0.25"/>
  <cols>
    <col min="1" max="1" width="34.140625" style="6" customWidth="1"/>
    <col min="2" max="2" width="23.5703125" style="6" customWidth="1"/>
    <col min="3" max="3" width="18.85546875" style="6" customWidth="1"/>
    <col min="4" max="5" width="15" style="6" customWidth="1"/>
    <col min="6" max="6" width="17.85546875" style="6" customWidth="1"/>
    <col min="7" max="8" width="15" style="6" customWidth="1"/>
    <col min="9" max="9" width="15.5703125" style="6" customWidth="1"/>
    <col min="10" max="10" width="15" style="6" customWidth="1"/>
    <col min="11" max="11" width="16.42578125" style="6" customWidth="1"/>
    <col min="12" max="12" width="17.85546875" style="6" customWidth="1"/>
    <col min="13" max="14" width="15" style="6" customWidth="1"/>
    <col min="15" max="15" width="18.42578125" style="6" customWidth="1"/>
    <col min="16" max="17" width="15" style="6" customWidth="1"/>
    <col min="18" max="18" width="17.5703125" style="6" customWidth="1"/>
    <col min="19" max="20" width="15" style="6" customWidth="1"/>
    <col min="21" max="21" width="16.7109375" style="103" customWidth="1"/>
    <col min="22" max="22" width="11.7109375" style="105" customWidth="1"/>
    <col min="23" max="23" width="16.7109375" style="6" customWidth="1"/>
    <col min="24" max="24" width="11.7109375" style="105" customWidth="1"/>
    <col min="25" max="25" width="16.7109375" style="6" customWidth="1"/>
    <col min="26" max="26" width="11.7109375" style="105" customWidth="1"/>
    <col min="27" max="27" width="16.7109375" style="6" customWidth="1"/>
    <col min="28" max="28" width="11.7109375" style="105" customWidth="1"/>
    <col min="29" max="29" width="16.5703125" style="103" customWidth="1"/>
    <col min="30" max="30" width="19.5703125" style="6" customWidth="1"/>
    <col min="31" max="16384" width="9.140625" style="6"/>
  </cols>
  <sheetData>
    <row r="1" spans="1:32" ht="30" x14ac:dyDescent="0.4">
      <c r="A1" s="513" t="s">
        <v>0</v>
      </c>
      <c r="B1" s="513"/>
      <c r="C1" s="513"/>
      <c r="D1" s="513"/>
      <c r="E1" s="513"/>
      <c r="F1" s="513"/>
      <c r="G1" s="513"/>
      <c r="H1" s="513"/>
      <c r="I1" s="513"/>
      <c r="J1" s="513"/>
      <c r="K1" s="513"/>
      <c r="L1" s="513"/>
      <c r="M1" s="513"/>
      <c r="N1" s="513"/>
      <c r="O1" s="513"/>
      <c r="P1" s="513"/>
      <c r="Q1" s="513"/>
      <c r="R1" s="513"/>
      <c r="S1" s="513"/>
      <c r="T1" s="513"/>
      <c r="U1" s="513"/>
      <c r="V1" s="513"/>
      <c r="W1" s="513"/>
      <c r="X1" s="513"/>
      <c r="Y1" s="513"/>
      <c r="Z1" s="513"/>
      <c r="AA1" s="513"/>
      <c r="AB1" s="513"/>
      <c r="AC1" s="513"/>
      <c r="AD1" s="513"/>
      <c r="AE1" s="5"/>
      <c r="AF1" s="5"/>
    </row>
    <row r="2" spans="1:32" ht="20.25" x14ac:dyDescent="0.3">
      <c r="A2" s="514" t="s">
        <v>83</v>
      </c>
      <c r="B2" s="514"/>
      <c r="C2" s="514"/>
      <c r="D2" s="514"/>
      <c r="E2" s="514"/>
      <c r="F2" s="514"/>
      <c r="G2" s="514"/>
      <c r="H2" s="514"/>
      <c r="I2" s="514"/>
      <c r="J2" s="514"/>
      <c r="K2" s="514"/>
      <c r="L2" s="514"/>
      <c r="M2" s="514"/>
      <c r="N2" s="514"/>
      <c r="O2" s="514"/>
      <c r="P2" s="514"/>
      <c r="Q2" s="514"/>
      <c r="R2" s="514"/>
      <c r="S2" s="514"/>
      <c r="T2" s="514"/>
      <c r="U2" s="514"/>
      <c r="V2" s="514"/>
      <c r="W2" s="514"/>
      <c r="X2" s="514"/>
      <c r="Y2" s="514"/>
      <c r="Z2" s="514"/>
      <c r="AA2" s="514"/>
      <c r="AB2" s="514"/>
      <c r="AC2" s="514"/>
      <c r="AD2" s="514"/>
      <c r="AE2" s="7"/>
      <c r="AF2" s="7"/>
    </row>
    <row r="3" spans="1:32" s="9" customFormat="1" ht="20.25" x14ac:dyDescent="0.3">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8"/>
      <c r="AF3" s="8"/>
    </row>
    <row r="4" spans="1:32" s="9" customFormat="1" ht="15.75" x14ac:dyDescent="0.25">
      <c r="A4" s="4" t="s">
        <v>65</v>
      </c>
      <c r="B4" s="10">
        <f>Budget!B4</f>
        <v>0</v>
      </c>
      <c r="C4" s="3"/>
      <c r="D4" s="3"/>
      <c r="E4" s="3"/>
      <c r="F4" s="3"/>
      <c r="G4" s="3"/>
      <c r="H4" s="3"/>
      <c r="I4" s="3"/>
      <c r="J4" s="3"/>
      <c r="K4" s="3"/>
      <c r="L4" s="3"/>
      <c r="M4" s="3"/>
      <c r="N4" s="3"/>
      <c r="O4" s="3"/>
      <c r="P4" s="3"/>
      <c r="Q4" s="3"/>
      <c r="R4" s="3"/>
      <c r="S4" s="3"/>
      <c r="T4" s="3"/>
      <c r="U4" s="3"/>
      <c r="V4" s="3"/>
      <c r="W4" s="11"/>
      <c r="X4" s="11"/>
      <c r="Y4" s="11"/>
      <c r="Z4" s="11"/>
      <c r="AA4" s="11"/>
      <c r="AB4" s="11"/>
      <c r="AC4" s="11"/>
      <c r="AD4" s="11"/>
    </row>
    <row r="5" spans="1:32" s="9" customFormat="1" x14ac:dyDescent="0.2">
      <c r="A5" s="3"/>
      <c r="B5" s="3"/>
      <c r="C5" s="3"/>
      <c r="D5" s="3"/>
      <c r="E5" s="3"/>
      <c r="F5" s="3"/>
      <c r="G5" s="3"/>
      <c r="H5" s="3"/>
      <c r="I5" s="3"/>
      <c r="J5" s="3"/>
      <c r="K5" s="3"/>
      <c r="L5" s="3"/>
      <c r="M5" s="3"/>
      <c r="N5" s="3"/>
      <c r="O5" s="3"/>
      <c r="P5" s="3"/>
      <c r="Q5" s="3"/>
      <c r="R5" s="3"/>
      <c r="S5" s="3"/>
      <c r="T5" s="3"/>
      <c r="U5" s="3"/>
      <c r="V5" s="3"/>
      <c r="W5" s="11"/>
      <c r="X5" s="11"/>
      <c r="Y5" s="11"/>
      <c r="Z5" s="11"/>
      <c r="AA5" s="11"/>
      <c r="AB5" s="11"/>
      <c r="AC5" s="11"/>
      <c r="AD5" s="11"/>
    </row>
    <row r="6" spans="1:32" s="9" customFormat="1" ht="18" x14ac:dyDescent="0.25">
      <c r="A6" s="4" t="s">
        <v>1</v>
      </c>
      <c r="B6" s="512">
        <f>Budget!B6</f>
        <v>0</v>
      </c>
      <c r="C6" s="512"/>
      <c r="D6" s="512"/>
      <c r="E6" s="512"/>
      <c r="F6" s="4" t="s">
        <v>2</v>
      </c>
      <c r="G6" s="280">
        <f>Budget!I6</f>
        <v>0</v>
      </c>
      <c r="H6" s="3"/>
      <c r="I6" s="3"/>
      <c r="J6" s="3"/>
      <c r="K6" s="3"/>
      <c r="L6" s="3"/>
      <c r="M6" s="3"/>
      <c r="N6" s="3"/>
      <c r="O6" s="3"/>
      <c r="P6" s="3"/>
      <c r="Q6" s="3"/>
      <c r="R6" s="3"/>
      <c r="S6" s="3"/>
      <c r="T6" s="3"/>
      <c r="U6" s="12"/>
      <c r="V6" s="3"/>
      <c r="W6" s="11"/>
      <c r="X6" s="11"/>
      <c r="Y6" s="11"/>
      <c r="Z6" s="11"/>
      <c r="AA6" s="11"/>
      <c r="AB6" s="11"/>
      <c r="AC6" s="11"/>
      <c r="AD6" s="11"/>
    </row>
    <row r="7" spans="1:32" s="9" customFormat="1" x14ac:dyDescent="0.2">
      <c r="A7" s="3"/>
      <c r="B7" s="3"/>
      <c r="C7" s="3"/>
      <c r="D7" s="3"/>
      <c r="E7" s="3"/>
      <c r="F7" s="3"/>
      <c r="G7" s="3"/>
      <c r="H7" s="3"/>
      <c r="I7" s="3"/>
      <c r="J7" s="3"/>
      <c r="K7" s="3"/>
      <c r="L7" s="3"/>
      <c r="M7" s="3"/>
      <c r="N7" s="3"/>
      <c r="O7" s="3"/>
      <c r="P7" s="3"/>
      <c r="Q7" s="3"/>
      <c r="R7" s="3"/>
      <c r="S7" s="3"/>
      <c r="T7" s="3"/>
      <c r="U7" s="3"/>
      <c r="V7" s="3"/>
      <c r="W7" s="11"/>
      <c r="X7" s="11"/>
      <c r="Y7" s="11"/>
      <c r="Z7" s="11"/>
      <c r="AA7" s="11"/>
      <c r="AB7" s="11"/>
      <c r="AC7" s="11"/>
      <c r="AD7" s="11"/>
    </row>
    <row r="8" spans="1:32" ht="16.5" thickBot="1" x14ac:dyDescent="0.3">
      <c r="A8" s="187" t="str">
        <f>Budget!J7</f>
        <v>Form updated 2.11.26</v>
      </c>
      <c r="B8" s="3"/>
      <c r="C8" s="3"/>
      <c r="D8" s="3"/>
      <c r="E8" s="3"/>
      <c r="F8" s="3"/>
      <c r="G8" s="3"/>
      <c r="H8" s="187"/>
      <c r="I8" s="3"/>
      <c r="J8" s="3"/>
      <c r="K8" s="3"/>
      <c r="L8" s="3"/>
      <c r="M8" s="3"/>
      <c r="N8" s="3"/>
      <c r="O8" s="3"/>
      <c r="P8" s="3"/>
      <c r="Q8" s="3"/>
      <c r="R8" s="3"/>
      <c r="S8" s="3"/>
      <c r="T8" s="3"/>
      <c r="U8" s="3"/>
      <c r="V8" s="3"/>
      <c r="W8" s="11"/>
      <c r="X8" s="11"/>
      <c r="Y8" s="11"/>
      <c r="Z8" s="11"/>
      <c r="AA8" s="11"/>
      <c r="AB8" s="11"/>
      <c r="AC8" s="11"/>
      <c r="AD8" s="11"/>
    </row>
    <row r="9" spans="1:32" ht="66.75" customHeight="1" thickBot="1" x14ac:dyDescent="0.3">
      <c r="A9" s="13" t="s">
        <v>3</v>
      </c>
      <c r="B9" s="14"/>
      <c r="C9" s="529" t="s">
        <v>192</v>
      </c>
      <c r="D9" s="529"/>
      <c r="E9" s="530"/>
      <c r="F9" s="531" t="s">
        <v>193</v>
      </c>
      <c r="G9" s="532"/>
      <c r="H9" s="533"/>
      <c r="I9" s="540" t="s">
        <v>194</v>
      </c>
      <c r="J9" s="541"/>
      <c r="K9" s="542"/>
      <c r="L9" s="534" t="s">
        <v>195</v>
      </c>
      <c r="M9" s="535"/>
      <c r="N9" s="536"/>
      <c r="O9" s="537" t="s">
        <v>196</v>
      </c>
      <c r="P9" s="538"/>
      <c r="Q9" s="539"/>
      <c r="R9" s="546" t="s">
        <v>197</v>
      </c>
      <c r="S9" s="547"/>
      <c r="T9" s="548"/>
      <c r="U9" s="15" t="s">
        <v>4</v>
      </c>
      <c r="V9" s="16" t="s">
        <v>5</v>
      </c>
      <c r="W9" s="106" t="s">
        <v>6</v>
      </c>
      <c r="X9" s="16" t="s">
        <v>5</v>
      </c>
      <c r="Y9" s="106" t="s">
        <v>7</v>
      </c>
      <c r="Z9" s="16" t="s">
        <v>5</v>
      </c>
      <c r="AA9" s="106" t="s">
        <v>8</v>
      </c>
      <c r="AB9" s="16" t="s">
        <v>5</v>
      </c>
      <c r="AC9" s="107" t="s">
        <v>9</v>
      </c>
      <c r="AD9" s="108" t="s">
        <v>10</v>
      </c>
    </row>
    <row r="10" spans="1:32" ht="16.5" thickBot="1" x14ac:dyDescent="0.3">
      <c r="A10" s="13"/>
      <c r="B10" s="157" t="s">
        <v>11</v>
      </c>
      <c r="C10" s="17" t="s">
        <v>12</v>
      </c>
      <c r="D10" s="18" t="s">
        <v>13</v>
      </c>
      <c r="E10" s="19" t="s">
        <v>14</v>
      </c>
      <c r="F10" s="158" t="s">
        <v>12</v>
      </c>
      <c r="G10" s="159" t="s">
        <v>13</v>
      </c>
      <c r="H10" s="160" t="s">
        <v>14</v>
      </c>
      <c r="I10" s="20" t="s">
        <v>12</v>
      </c>
      <c r="J10" s="21" t="s">
        <v>13</v>
      </c>
      <c r="K10" s="22" t="s">
        <v>14</v>
      </c>
      <c r="L10" s="23" t="s">
        <v>12</v>
      </c>
      <c r="M10" s="24" t="s">
        <v>13</v>
      </c>
      <c r="N10" s="282" t="s">
        <v>14</v>
      </c>
      <c r="O10" s="25" t="s">
        <v>12</v>
      </c>
      <c r="P10" s="26" t="s">
        <v>13</v>
      </c>
      <c r="Q10" s="283" t="s">
        <v>14</v>
      </c>
      <c r="R10" s="27" t="s">
        <v>12</v>
      </c>
      <c r="S10" s="28" t="s">
        <v>13</v>
      </c>
      <c r="T10" s="29" t="s">
        <v>14</v>
      </c>
      <c r="U10" s="30"/>
      <c r="V10" s="31"/>
      <c r="W10" s="30"/>
      <c r="X10" s="31"/>
      <c r="Y10" s="32"/>
      <c r="Z10" s="31"/>
      <c r="AA10" s="32"/>
      <c r="AB10" s="31"/>
      <c r="AC10" s="33"/>
      <c r="AD10" s="34"/>
    </row>
    <row r="11" spans="1:32" ht="16.5" thickBot="1" x14ac:dyDescent="0.3">
      <c r="A11" s="35" t="s">
        <v>50</v>
      </c>
      <c r="B11" s="247">
        <f>Budget!B14</f>
        <v>0</v>
      </c>
      <c r="C11" s="364"/>
      <c r="D11" s="364"/>
      <c r="E11" s="364"/>
      <c r="F11" s="365"/>
      <c r="G11" s="366"/>
      <c r="H11" s="367"/>
      <c r="I11" s="365"/>
      <c r="J11" s="366"/>
      <c r="K11" s="367"/>
      <c r="L11" s="368"/>
      <c r="M11" s="369"/>
      <c r="N11" s="370"/>
      <c r="O11" s="368"/>
      <c r="P11" s="369"/>
      <c r="Q11" s="370"/>
      <c r="R11" s="368"/>
      <c r="S11" s="369"/>
      <c r="T11" s="370"/>
      <c r="U11" s="115">
        <f t="shared" ref="U11:U19" si="0">SUM(C11:T11)</f>
        <v>0</v>
      </c>
      <c r="V11" s="116" t="e">
        <f t="shared" ref="V11:V20" si="1">U11/B11</f>
        <v>#DIV/0!</v>
      </c>
      <c r="W11" s="206"/>
      <c r="X11" s="207"/>
      <c r="Y11" s="206"/>
      <c r="Z11" s="207"/>
      <c r="AA11" s="206"/>
      <c r="AB11" s="207"/>
      <c r="AC11" s="117">
        <f>U11</f>
        <v>0</v>
      </c>
      <c r="AD11" s="119">
        <f t="shared" ref="AD11:AD19" si="2">B11-AC11</f>
        <v>0</v>
      </c>
    </row>
    <row r="12" spans="1:32" ht="16.5" thickBot="1" x14ac:dyDescent="0.3">
      <c r="A12" s="36" t="s">
        <v>51</v>
      </c>
      <c r="B12" s="248">
        <f>Budget!B15</f>
        <v>0</v>
      </c>
      <c r="C12" s="371"/>
      <c r="D12" s="372"/>
      <c r="E12" s="400"/>
      <c r="F12" s="365"/>
      <c r="G12" s="366"/>
      <c r="H12" s="367"/>
      <c r="I12" s="365"/>
      <c r="J12" s="366"/>
      <c r="K12" s="367"/>
      <c r="L12" s="365"/>
      <c r="M12" s="366"/>
      <c r="N12" s="367"/>
      <c r="O12" s="365"/>
      <c r="P12" s="366"/>
      <c r="Q12" s="367"/>
      <c r="R12" s="365"/>
      <c r="S12" s="366"/>
      <c r="T12" s="367"/>
      <c r="U12" s="115">
        <f t="shared" si="0"/>
        <v>0</v>
      </c>
      <c r="V12" s="116" t="e">
        <f t="shared" si="1"/>
        <v>#DIV/0!</v>
      </c>
      <c r="W12" s="206"/>
      <c r="X12" s="207"/>
      <c r="Y12" s="206"/>
      <c r="Z12" s="207"/>
      <c r="AA12" s="206"/>
      <c r="AB12" s="207"/>
      <c r="AC12" s="117">
        <f t="shared" ref="AC12:AC19" si="3">U12</f>
        <v>0</v>
      </c>
      <c r="AD12" s="119">
        <f t="shared" si="2"/>
        <v>0</v>
      </c>
    </row>
    <row r="13" spans="1:32" ht="16.5" thickBot="1" x14ac:dyDescent="0.3">
      <c r="A13" s="37" t="s">
        <v>52</v>
      </c>
      <c r="B13" s="248">
        <f>Budget!B16</f>
        <v>0</v>
      </c>
      <c r="C13" s="371"/>
      <c r="D13" s="372"/>
      <c r="E13" s="400"/>
      <c r="F13" s="365"/>
      <c r="G13" s="366"/>
      <c r="H13" s="367"/>
      <c r="I13" s="365"/>
      <c r="J13" s="366"/>
      <c r="K13" s="367"/>
      <c r="L13" s="365"/>
      <c r="M13" s="366"/>
      <c r="N13" s="367"/>
      <c r="O13" s="365"/>
      <c r="P13" s="366"/>
      <c r="Q13" s="367"/>
      <c r="R13" s="365"/>
      <c r="S13" s="366"/>
      <c r="T13" s="367"/>
      <c r="U13" s="115">
        <f t="shared" si="0"/>
        <v>0</v>
      </c>
      <c r="V13" s="116" t="e">
        <f t="shared" si="1"/>
        <v>#DIV/0!</v>
      </c>
      <c r="W13" s="206"/>
      <c r="X13" s="207"/>
      <c r="Y13" s="206"/>
      <c r="Z13" s="207"/>
      <c r="AA13" s="206"/>
      <c r="AB13" s="207"/>
      <c r="AC13" s="117">
        <f t="shared" si="3"/>
        <v>0</v>
      </c>
      <c r="AD13" s="119">
        <f t="shared" si="2"/>
        <v>0</v>
      </c>
    </row>
    <row r="14" spans="1:32" ht="16.5" thickBot="1" x14ac:dyDescent="0.3">
      <c r="A14" s="38" t="s">
        <v>53</v>
      </c>
      <c r="B14" s="248">
        <f>Budget!B17</f>
        <v>0</v>
      </c>
      <c r="C14" s="371"/>
      <c r="D14" s="372"/>
      <c r="E14" s="400"/>
      <c r="F14" s="365"/>
      <c r="G14" s="366"/>
      <c r="H14" s="367"/>
      <c r="I14" s="365"/>
      <c r="J14" s="366"/>
      <c r="K14" s="367"/>
      <c r="L14" s="365"/>
      <c r="M14" s="366"/>
      <c r="N14" s="367"/>
      <c r="O14" s="365"/>
      <c r="P14" s="366"/>
      <c r="Q14" s="367"/>
      <c r="R14" s="365"/>
      <c r="S14" s="366"/>
      <c r="T14" s="367"/>
      <c r="U14" s="115">
        <f t="shared" si="0"/>
        <v>0</v>
      </c>
      <c r="V14" s="116" t="e">
        <f t="shared" si="1"/>
        <v>#DIV/0!</v>
      </c>
      <c r="W14" s="206"/>
      <c r="X14" s="207"/>
      <c r="Y14" s="206"/>
      <c r="Z14" s="207"/>
      <c r="AA14" s="206"/>
      <c r="AB14" s="207"/>
      <c r="AC14" s="117">
        <f t="shared" si="3"/>
        <v>0</v>
      </c>
      <c r="AD14" s="119">
        <f t="shared" si="2"/>
        <v>0</v>
      </c>
    </row>
    <row r="15" spans="1:32" ht="16.5" thickBot="1" x14ac:dyDescent="0.3">
      <c r="A15" s="39" t="s">
        <v>54</v>
      </c>
      <c r="B15" s="248">
        <f>Budget!B18</f>
        <v>0</v>
      </c>
      <c r="C15" s="371"/>
      <c r="D15" s="372"/>
      <c r="E15" s="400"/>
      <c r="F15" s="365"/>
      <c r="G15" s="366"/>
      <c r="H15" s="367"/>
      <c r="I15" s="365"/>
      <c r="J15" s="366"/>
      <c r="K15" s="367"/>
      <c r="L15" s="365"/>
      <c r="M15" s="366"/>
      <c r="N15" s="367"/>
      <c r="O15" s="365"/>
      <c r="P15" s="366"/>
      <c r="Q15" s="367"/>
      <c r="R15" s="365"/>
      <c r="S15" s="366"/>
      <c r="T15" s="367"/>
      <c r="U15" s="115">
        <f t="shared" si="0"/>
        <v>0</v>
      </c>
      <c r="V15" s="116" t="e">
        <f t="shared" si="1"/>
        <v>#DIV/0!</v>
      </c>
      <c r="W15" s="206"/>
      <c r="X15" s="207"/>
      <c r="Y15" s="206"/>
      <c r="Z15" s="207"/>
      <c r="AA15" s="206"/>
      <c r="AB15" s="207"/>
      <c r="AC15" s="117">
        <f t="shared" si="3"/>
        <v>0</v>
      </c>
      <c r="AD15" s="119">
        <f t="shared" si="2"/>
        <v>0</v>
      </c>
    </row>
    <row r="16" spans="1:32" ht="16.5" thickBot="1" x14ac:dyDescent="0.3">
      <c r="A16" s="40" t="s">
        <v>55</v>
      </c>
      <c r="B16" s="248">
        <f>Budget!B19</f>
        <v>0</v>
      </c>
      <c r="C16" s="371"/>
      <c r="D16" s="372"/>
      <c r="E16" s="400"/>
      <c r="F16" s="365"/>
      <c r="G16" s="366"/>
      <c r="H16" s="367"/>
      <c r="I16" s="365"/>
      <c r="J16" s="366"/>
      <c r="K16" s="367"/>
      <c r="L16" s="365"/>
      <c r="M16" s="366"/>
      <c r="N16" s="367"/>
      <c r="O16" s="365"/>
      <c r="P16" s="366"/>
      <c r="Q16" s="367"/>
      <c r="R16" s="365"/>
      <c r="S16" s="366"/>
      <c r="T16" s="367"/>
      <c r="U16" s="115">
        <f t="shared" si="0"/>
        <v>0</v>
      </c>
      <c r="V16" s="116" t="e">
        <f t="shared" si="1"/>
        <v>#DIV/0!</v>
      </c>
      <c r="W16" s="206"/>
      <c r="X16" s="207"/>
      <c r="Y16" s="206"/>
      <c r="Z16" s="207"/>
      <c r="AA16" s="206"/>
      <c r="AB16" s="207"/>
      <c r="AC16" s="117">
        <f t="shared" si="3"/>
        <v>0</v>
      </c>
      <c r="AD16" s="119">
        <f t="shared" si="2"/>
        <v>0</v>
      </c>
    </row>
    <row r="17" spans="1:30" ht="16.5" thickBot="1" x14ac:dyDescent="0.3">
      <c r="A17" s="41" t="s">
        <v>56</v>
      </c>
      <c r="B17" s="248">
        <f>Budget!B20</f>
        <v>0</v>
      </c>
      <c r="C17" s="371"/>
      <c r="D17" s="372"/>
      <c r="E17" s="400"/>
      <c r="F17" s="365"/>
      <c r="G17" s="366"/>
      <c r="H17" s="367"/>
      <c r="I17" s="365"/>
      <c r="J17" s="366"/>
      <c r="K17" s="367"/>
      <c r="L17" s="365"/>
      <c r="M17" s="366"/>
      <c r="N17" s="367"/>
      <c r="O17" s="365"/>
      <c r="P17" s="366"/>
      <c r="Q17" s="367"/>
      <c r="R17" s="365"/>
      <c r="S17" s="366"/>
      <c r="T17" s="367"/>
      <c r="U17" s="115">
        <f t="shared" si="0"/>
        <v>0</v>
      </c>
      <c r="V17" s="116" t="e">
        <f t="shared" si="1"/>
        <v>#DIV/0!</v>
      </c>
      <c r="W17" s="206"/>
      <c r="X17" s="207"/>
      <c r="Y17" s="206"/>
      <c r="Z17" s="207"/>
      <c r="AA17" s="206"/>
      <c r="AB17" s="207"/>
      <c r="AC17" s="117">
        <f t="shared" si="3"/>
        <v>0</v>
      </c>
      <c r="AD17" s="119">
        <f t="shared" si="2"/>
        <v>0</v>
      </c>
    </row>
    <row r="18" spans="1:30" ht="16.5" thickBot="1" x14ac:dyDescent="0.3">
      <c r="A18" s="42" t="s">
        <v>57</v>
      </c>
      <c r="B18" s="248">
        <f>Budget!B21</f>
        <v>0</v>
      </c>
      <c r="C18" s="371"/>
      <c r="D18" s="372"/>
      <c r="E18" s="400"/>
      <c r="F18" s="365"/>
      <c r="G18" s="366"/>
      <c r="H18" s="367"/>
      <c r="I18" s="365"/>
      <c r="J18" s="366"/>
      <c r="K18" s="367"/>
      <c r="L18" s="365"/>
      <c r="M18" s="366"/>
      <c r="N18" s="367"/>
      <c r="O18" s="365"/>
      <c r="P18" s="366"/>
      <c r="Q18" s="367"/>
      <c r="R18" s="365"/>
      <c r="S18" s="366"/>
      <c r="T18" s="367"/>
      <c r="U18" s="115">
        <f t="shared" si="0"/>
        <v>0</v>
      </c>
      <c r="V18" s="116" t="e">
        <f t="shared" si="1"/>
        <v>#DIV/0!</v>
      </c>
      <c r="W18" s="206"/>
      <c r="X18" s="207"/>
      <c r="Y18" s="206"/>
      <c r="Z18" s="207"/>
      <c r="AA18" s="206"/>
      <c r="AB18" s="207"/>
      <c r="AC18" s="117">
        <f t="shared" si="3"/>
        <v>0</v>
      </c>
      <c r="AD18" s="119">
        <f t="shared" si="2"/>
        <v>0</v>
      </c>
    </row>
    <row r="19" spans="1:30" ht="16.5" thickBot="1" x14ac:dyDescent="0.3">
      <c r="A19" s="43" t="s">
        <v>58</v>
      </c>
      <c r="B19" s="248">
        <f>Budget!B22</f>
        <v>0</v>
      </c>
      <c r="C19" s="371"/>
      <c r="D19" s="372"/>
      <c r="E19" s="400"/>
      <c r="F19" s="365"/>
      <c r="G19" s="366"/>
      <c r="H19" s="367"/>
      <c r="I19" s="365"/>
      <c r="J19" s="366"/>
      <c r="K19" s="367"/>
      <c r="L19" s="365"/>
      <c r="M19" s="366"/>
      <c r="N19" s="367"/>
      <c r="O19" s="365"/>
      <c r="P19" s="366"/>
      <c r="Q19" s="367"/>
      <c r="R19" s="365"/>
      <c r="S19" s="366"/>
      <c r="T19" s="367"/>
      <c r="U19" s="115">
        <f t="shared" si="0"/>
        <v>0</v>
      </c>
      <c r="V19" s="116" t="e">
        <f t="shared" si="1"/>
        <v>#DIV/0!</v>
      </c>
      <c r="W19" s="206"/>
      <c r="X19" s="207"/>
      <c r="Y19" s="206"/>
      <c r="Z19" s="207"/>
      <c r="AA19" s="206"/>
      <c r="AB19" s="207"/>
      <c r="AC19" s="117">
        <f t="shared" si="3"/>
        <v>0</v>
      </c>
      <c r="AD19" s="119">
        <f t="shared" si="2"/>
        <v>0</v>
      </c>
    </row>
    <row r="20" spans="1:30" ht="16.5" thickBot="1" x14ac:dyDescent="0.3">
      <c r="A20" s="44" t="s">
        <v>15</v>
      </c>
      <c r="B20" s="380">
        <f>SUM(B11:B19)</f>
        <v>0</v>
      </c>
      <c r="C20" s="381">
        <f t="shared" ref="C20:U20" si="4">SUM(C11:C19)</f>
        <v>0</v>
      </c>
      <c r="D20" s="382">
        <f t="shared" si="4"/>
        <v>0</v>
      </c>
      <c r="E20" s="401">
        <f t="shared" si="4"/>
        <v>0</v>
      </c>
      <c r="F20" s="384">
        <f t="shared" si="4"/>
        <v>0</v>
      </c>
      <c r="G20" s="385">
        <f t="shared" si="4"/>
        <v>0</v>
      </c>
      <c r="H20" s="386">
        <f t="shared" si="4"/>
        <v>0</v>
      </c>
      <c r="I20" s="387">
        <f t="shared" ref="I20:K20" si="5">SUM(I11:I19)</f>
        <v>0</v>
      </c>
      <c r="J20" s="388">
        <f t="shared" si="5"/>
        <v>0</v>
      </c>
      <c r="K20" s="389">
        <f t="shared" si="5"/>
        <v>0</v>
      </c>
      <c r="L20" s="402">
        <f t="shared" si="4"/>
        <v>0</v>
      </c>
      <c r="M20" s="391">
        <f t="shared" si="4"/>
        <v>0</v>
      </c>
      <c r="N20" s="403">
        <f t="shared" si="4"/>
        <v>0</v>
      </c>
      <c r="O20" s="393">
        <f t="shared" si="4"/>
        <v>0</v>
      </c>
      <c r="P20" s="394">
        <f t="shared" si="4"/>
        <v>0</v>
      </c>
      <c r="Q20" s="395">
        <f t="shared" si="4"/>
        <v>0</v>
      </c>
      <c r="R20" s="396">
        <f t="shared" ref="R20" si="6">SUM(R11:R19)</f>
        <v>0</v>
      </c>
      <c r="S20" s="397">
        <f t="shared" ref="S20" si="7">SUM(S11:S19)</f>
        <v>0</v>
      </c>
      <c r="T20" s="398">
        <f t="shared" ref="T20" si="8">SUM(T11:T19)</f>
        <v>0</v>
      </c>
      <c r="U20" s="404">
        <f t="shared" si="4"/>
        <v>0</v>
      </c>
      <c r="V20" s="45" t="e">
        <f t="shared" si="1"/>
        <v>#DIV/0!</v>
      </c>
      <c r="W20" s="208">
        <f>SUM(W11:W19)</f>
        <v>0</v>
      </c>
      <c r="X20" s="209"/>
      <c r="Y20" s="208"/>
      <c r="Z20" s="209"/>
      <c r="AA20" s="208"/>
      <c r="AB20" s="209"/>
      <c r="AC20" s="110">
        <f>SUM(AC11:AC19)</f>
        <v>0</v>
      </c>
      <c r="AD20" s="150">
        <f>SUM(AD11:AD19)</f>
        <v>0</v>
      </c>
    </row>
    <row r="21" spans="1:30" ht="16.5" thickBot="1" x14ac:dyDescent="0.3">
      <c r="A21" s="46"/>
      <c r="B21" s="399"/>
      <c r="C21" s="515">
        <f>C20+D20+E20</f>
        <v>0</v>
      </c>
      <c r="D21" s="515"/>
      <c r="E21" s="516"/>
      <c r="F21" s="517">
        <f>SUM(F20:H20)</f>
        <v>0</v>
      </c>
      <c r="G21" s="518"/>
      <c r="H21" s="519"/>
      <c r="I21" s="543">
        <f>SUM(I20:K20)</f>
        <v>0</v>
      </c>
      <c r="J21" s="544"/>
      <c r="K21" s="545"/>
      <c r="L21" s="520">
        <f>SUM(L20:N20)</f>
        <v>0</v>
      </c>
      <c r="M21" s="521"/>
      <c r="N21" s="522"/>
      <c r="O21" s="523">
        <f>SUM(O20:Q20)</f>
        <v>0</v>
      </c>
      <c r="P21" s="524"/>
      <c r="Q21" s="525"/>
      <c r="R21" s="526">
        <f>SUM(R20:T20)</f>
        <v>0</v>
      </c>
      <c r="S21" s="527"/>
      <c r="T21" s="528"/>
      <c r="U21" s="405"/>
      <c r="V21" s="148"/>
      <c r="W21" s="149"/>
      <c r="X21" s="148"/>
      <c r="Y21" s="149"/>
      <c r="Z21" s="148"/>
      <c r="AA21" s="149"/>
      <c r="AB21" s="148"/>
      <c r="AC21" s="49"/>
      <c r="AD21" s="49"/>
    </row>
    <row r="22" spans="1:30" ht="15.75" x14ac:dyDescent="0.25">
      <c r="A22" s="152"/>
      <c r="B22" s="153"/>
      <c r="C22" s="50"/>
      <c r="D22" s="50"/>
      <c r="E22" s="50"/>
      <c r="F22" s="50"/>
      <c r="G22" s="50"/>
      <c r="H22" s="50"/>
      <c r="I22" s="50"/>
      <c r="J22" s="154"/>
      <c r="K22" s="155" t="s">
        <v>16</v>
      </c>
      <c r="L22" s="556"/>
      <c r="M22" s="557"/>
      <c r="N22" s="558"/>
      <c r="O22" s="554"/>
      <c r="P22" s="554"/>
      <c r="Q22" s="554"/>
      <c r="R22" s="51"/>
      <c r="S22" s="51"/>
      <c r="T22" s="51"/>
      <c r="U22" s="49"/>
      <c r="V22" s="52"/>
      <c r="W22" s="53"/>
      <c r="X22" s="52"/>
      <c r="Y22" s="53"/>
      <c r="Z22" s="52"/>
      <c r="AA22" s="53"/>
      <c r="AB22" s="52"/>
      <c r="AC22" s="49"/>
      <c r="AD22" s="49"/>
    </row>
    <row r="23" spans="1:30" ht="15.75" x14ac:dyDescent="0.25">
      <c r="A23" s="152"/>
      <c r="B23" s="153"/>
      <c r="C23" s="50"/>
      <c r="D23" s="50"/>
      <c r="E23" s="50"/>
      <c r="F23" s="50"/>
      <c r="G23" s="50"/>
      <c r="H23" s="50"/>
      <c r="I23" s="50"/>
      <c r="J23" s="151"/>
      <c r="K23" s="151" t="s">
        <v>17</v>
      </c>
      <c r="L23" s="559"/>
      <c r="M23" s="560"/>
      <c r="N23" s="561"/>
      <c r="O23" s="555"/>
      <c r="P23" s="555"/>
      <c r="Q23" s="555"/>
      <c r="R23" s="54"/>
      <c r="S23" s="54"/>
      <c r="T23" s="54"/>
      <c r="U23" s="49"/>
      <c r="V23" s="52"/>
      <c r="W23" s="53"/>
      <c r="X23" s="52"/>
      <c r="Y23" s="53"/>
      <c r="Z23" s="52"/>
      <c r="AA23" s="53"/>
      <c r="AB23" s="52"/>
      <c r="AC23" s="49"/>
      <c r="AD23" s="49"/>
    </row>
    <row r="24" spans="1:30" ht="15.75" x14ac:dyDescent="0.25">
      <c r="A24" s="152"/>
      <c r="B24" s="153"/>
      <c r="C24" s="50"/>
      <c r="D24" s="50"/>
      <c r="E24" s="50"/>
      <c r="F24" s="50"/>
      <c r="G24" s="50"/>
      <c r="H24" s="50"/>
      <c r="I24" s="50"/>
      <c r="J24" s="151"/>
      <c r="K24" s="151" t="s">
        <v>18</v>
      </c>
      <c r="L24" s="559"/>
      <c r="M24" s="560"/>
      <c r="N24" s="561"/>
      <c r="O24" s="555"/>
      <c r="P24" s="555"/>
      <c r="Q24" s="555"/>
      <c r="R24" s="54"/>
      <c r="S24" s="54"/>
      <c r="T24" s="54"/>
      <c r="U24" s="49"/>
      <c r="V24" s="52"/>
      <c r="W24" s="53"/>
      <c r="X24" s="52"/>
      <c r="Y24" s="53"/>
      <c r="Z24" s="52"/>
      <c r="AA24" s="53"/>
      <c r="AB24" s="52"/>
      <c r="AC24" s="49"/>
      <c r="AD24" s="49"/>
    </row>
    <row r="25" spans="1:30" ht="16.5" thickBot="1" x14ac:dyDescent="0.3">
      <c r="A25" s="152"/>
      <c r="B25" s="153"/>
      <c r="C25" s="50"/>
      <c r="D25" s="50"/>
      <c r="E25" s="50"/>
      <c r="F25" s="50"/>
      <c r="G25" s="50"/>
      <c r="H25" s="50"/>
      <c r="I25" s="50"/>
      <c r="J25" s="151"/>
      <c r="K25" s="151" t="s">
        <v>19</v>
      </c>
      <c r="L25" s="559"/>
      <c r="M25" s="560"/>
      <c r="N25" s="561"/>
      <c r="O25" s="555"/>
      <c r="P25" s="555"/>
      <c r="Q25" s="555"/>
      <c r="R25" s="54"/>
      <c r="S25" s="54"/>
      <c r="T25" s="54"/>
      <c r="U25" s="49"/>
      <c r="V25" s="52"/>
      <c r="W25" s="53"/>
      <c r="X25" s="52"/>
      <c r="Y25" s="53"/>
      <c r="Z25" s="52"/>
      <c r="AA25" s="53"/>
      <c r="AB25" s="52"/>
      <c r="AC25" s="49"/>
      <c r="AD25" s="49"/>
    </row>
    <row r="26" spans="1:30" ht="16.5" thickBot="1" x14ac:dyDescent="0.3">
      <c r="A26" s="152"/>
      <c r="B26" s="153"/>
      <c r="C26" s="50"/>
      <c r="D26" s="50"/>
      <c r="E26" s="50"/>
      <c r="F26" s="50"/>
      <c r="G26" s="50"/>
      <c r="H26" s="50"/>
      <c r="I26" s="50"/>
      <c r="J26" s="151"/>
      <c r="K26" s="151" t="s">
        <v>20</v>
      </c>
      <c r="L26" s="497">
        <f>SUM(L22:N25)</f>
        <v>0</v>
      </c>
      <c r="M26" s="498"/>
      <c r="N26" s="499"/>
      <c r="O26" s="55"/>
      <c r="P26" s="56"/>
      <c r="Q26" s="57"/>
      <c r="R26" s="58"/>
      <c r="S26" s="58"/>
      <c r="T26" s="58"/>
      <c r="U26" s="60"/>
      <c r="V26" s="61"/>
      <c r="W26" s="59"/>
      <c r="X26" s="61"/>
      <c r="Y26" s="59"/>
      <c r="Z26" s="61"/>
      <c r="AA26" s="59"/>
      <c r="AB26" s="61"/>
      <c r="AC26" s="60"/>
      <c r="AD26" s="60"/>
    </row>
    <row r="27" spans="1:30" ht="15.75" x14ac:dyDescent="0.25">
      <c r="A27" s="152"/>
      <c r="B27" s="153"/>
      <c r="C27" s="50"/>
      <c r="D27" s="50"/>
      <c r="E27" s="50"/>
      <c r="F27" s="50"/>
      <c r="G27" s="50"/>
      <c r="H27" s="50"/>
      <c r="I27" s="50"/>
      <c r="J27" s="151"/>
      <c r="K27" s="151" t="s">
        <v>72</v>
      </c>
      <c r="L27" s="500">
        <f>Budget!H24</f>
        <v>0</v>
      </c>
      <c r="M27" s="501"/>
      <c r="N27" s="502"/>
      <c r="O27" s="509"/>
      <c r="P27" s="510"/>
      <c r="Q27" s="511"/>
      <c r="R27" s="62"/>
      <c r="S27" s="62"/>
      <c r="T27" s="62"/>
      <c r="U27" s="60"/>
      <c r="V27" s="61"/>
      <c r="W27" s="59"/>
      <c r="X27" s="61"/>
      <c r="Y27" s="59"/>
      <c r="Z27" s="61"/>
      <c r="AA27" s="59"/>
      <c r="AB27" s="61"/>
      <c r="AC27" s="60"/>
      <c r="AD27" s="60"/>
    </row>
    <row r="28" spans="1:30" ht="15.75" x14ac:dyDescent="0.25">
      <c r="B28" s="153"/>
      <c r="C28" s="50"/>
      <c r="D28" s="50"/>
      <c r="E28" s="50"/>
      <c r="F28" s="50"/>
      <c r="G28" s="50"/>
      <c r="H28" s="50"/>
      <c r="I28" s="50"/>
      <c r="J28" s="156"/>
      <c r="K28" s="156" t="s">
        <v>21</v>
      </c>
      <c r="L28" s="500">
        <f>L27-L26</f>
        <v>0</v>
      </c>
      <c r="M28" s="501"/>
      <c r="N28" s="502"/>
      <c r="O28" s="480"/>
      <c r="P28" s="481"/>
      <c r="Q28" s="482"/>
      <c r="R28" s="63"/>
      <c r="S28" s="63"/>
      <c r="T28" s="63"/>
      <c r="U28" s="60"/>
      <c r="V28" s="61"/>
      <c r="W28" s="59"/>
      <c r="X28" s="61"/>
      <c r="Y28" s="59"/>
      <c r="Z28" s="61"/>
      <c r="AA28" s="59"/>
      <c r="AB28" s="61"/>
      <c r="AC28" s="60"/>
      <c r="AD28" s="60"/>
    </row>
    <row r="29" spans="1:30" s="70" customFormat="1" ht="15.75" x14ac:dyDescent="0.25">
      <c r="A29" s="64"/>
      <c r="B29" s="64"/>
      <c r="C29" s="64"/>
      <c r="D29" s="64"/>
      <c r="E29" s="64"/>
      <c r="F29" s="65"/>
      <c r="G29" s="65"/>
      <c r="H29" s="65"/>
      <c r="I29" s="65"/>
      <c r="J29" s="65"/>
      <c r="K29" s="65"/>
      <c r="L29" s="66"/>
      <c r="M29" s="66"/>
      <c r="N29" s="66"/>
      <c r="O29" s="65"/>
      <c r="P29" s="65"/>
      <c r="Q29" s="65"/>
      <c r="R29" s="65"/>
      <c r="S29" s="65"/>
      <c r="T29" s="65"/>
      <c r="U29" s="68"/>
      <c r="V29" s="69"/>
      <c r="W29" s="67"/>
      <c r="X29" s="69"/>
      <c r="Y29" s="67"/>
      <c r="Z29" s="69"/>
      <c r="AA29" s="67"/>
      <c r="AB29" s="69"/>
      <c r="AC29" s="68"/>
      <c r="AD29" s="68"/>
    </row>
    <row r="30" spans="1:30" s="70" customFormat="1" ht="15.75" x14ac:dyDescent="0.25">
      <c r="A30" s="64"/>
      <c r="B30" s="64"/>
      <c r="C30" s="64"/>
      <c r="D30" s="64"/>
      <c r="E30" s="64"/>
      <c r="F30" s="65"/>
      <c r="G30" s="65"/>
      <c r="H30" s="65"/>
      <c r="I30" s="65"/>
      <c r="J30" s="65"/>
      <c r="K30" s="65"/>
      <c r="L30" s="66"/>
      <c r="M30" s="66"/>
      <c r="N30" s="66"/>
      <c r="O30" s="65"/>
      <c r="P30" s="65"/>
      <c r="Q30" s="65"/>
      <c r="R30" s="65"/>
      <c r="S30" s="65"/>
      <c r="T30" s="65"/>
      <c r="U30" s="68"/>
      <c r="V30" s="69"/>
      <c r="W30" s="67"/>
      <c r="X30" s="69"/>
      <c r="Y30" s="67"/>
      <c r="Z30" s="69"/>
      <c r="AA30" s="67"/>
      <c r="AB30" s="69"/>
      <c r="AC30" s="68"/>
      <c r="AD30" s="68"/>
    </row>
    <row r="31" spans="1:30" ht="15.75" thickBot="1" x14ac:dyDescent="0.3">
      <c r="A31" s="1"/>
      <c r="B31" s="1"/>
      <c r="C31" s="82"/>
      <c r="D31" s="82"/>
      <c r="E31" s="82"/>
      <c r="F31" s="82"/>
      <c r="G31" s="82"/>
      <c r="H31" s="82"/>
      <c r="I31" s="82"/>
      <c r="J31" s="82"/>
      <c r="K31" s="82"/>
      <c r="L31" s="82"/>
      <c r="M31" s="82"/>
      <c r="N31" s="82"/>
      <c r="O31" s="82"/>
      <c r="P31" s="82"/>
      <c r="Q31" s="82"/>
      <c r="R31" s="83"/>
      <c r="S31" s="84"/>
      <c r="U31" s="6"/>
      <c r="V31" s="6"/>
      <c r="X31" s="6"/>
      <c r="Z31" s="6"/>
      <c r="AB31" s="6"/>
      <c r="AC31" s="6"/>
    </row>
    <row r="32" spans="1:30" s="9" customFormat="1" ht="15.75" thickTop="1" x14ac:dyDescent="0.25">
      <c r="A32" s="1"/>
      <c r="B32" s="1"/>
      <c r="C32" s="85"/>
      <c r="D32" s="86"/>
      <c r="E32" s="86"/>
      <c r="F32" s="86"/>
      <c r="G32" s="86"/>
      <c r="H32" s="86"/>
      <c r="I32" s="86"/>
      <c r="J32" s="86"/>
      <c r="K32" s="86"/>
      <c r="L32" s="86"/>
      <c r="M32" s="86"/>
      <c r="N32" s="86"/>
      <c r="O32" s="86"/>
      <c r="P32" s="86"/>
      <c r="Q32" s="87"/>
      <c r="R32" s="83"/>
      <c r="S32" s="84"/>
    </row>
    <row r="33" spans="1:19" s="9" customFormat="1" ht="15.75" x14ac:dyDescent="0.25">
      <c r="A33" s="1"/>
      <c r="B33" s="1"/>
      <c r="C33" s="494" t="s">
        <v>23</v>
      </c>
      <c r="D33" s="495"/>
      <c r="E33" s="495"/>
      <c r="F33" s="495"/>
      <c r="G33" s="495"/>
      <c r="H33" s="495"/>
      <c r="I33" s="495"/>
      <c r="J33" s="495"/>
      <c r="K33" s="495"/>
      <c r="L33" s="495"/>
      <c r="M33" s="495"/>
      <c r="N33" s="495"/>
      <c r="O33" s="495"/>
      <c r="P33" s="495"/>
      <c r="Q33" s="496"/>
      <c r="R33" s="83"/>
      <c r="S33" s="84"/>
    </row>
    <row r="34" spans="1:19" s="9" customFormat="1" ht="15.75" x14ac:dyDescent="0.2">
      <c r="A34" s="88"/>
      <c r="B34" s="88"/>
      <c r="C34" s="550"/>
      <c r="D34" s="551"/>
      <c r="E34" s="551"/>
      <c r="F34" s="551"/>
      <c r="G34" s="551"/>
      <c r="H34" s="89"/>
      <c r="I34" s="89"/>
      <c r="J34" s="89"/>
      <c r="K34" s="89"/>
      <c r="L34" s="507"/>
      <c r="M34" s="507"/>
      <c r="N34" s="507"/>
      <c r="O34" s="507"/>
      <c r="P34" s="507"/>
      <c r="Q34" s="90"/>
      <c r="R34" s="91"/>
    </row>
    <row r="35" spans="1:19" s="9" customFormat="1" ht="15" customHeight="1" x14ac:dyDescent="0.2">
      <c r="C35" s="552"/>
      <c r="D35" s="553"/>
      <c r="E35" s="553"/>
      <c r="F35" s="553"/>
      <c r="G35" s="553"/>
      <c r="H35" s="89"/>
      <c r="I35" s="89"/>
      <c r="J35" s="89"/>
      <c r="K35" s="89"/>
      <c r="L35" s="508"/>
      <c r="M35" s="508"/>
      <c r="N35" s="508"/>
      <c r="O35" s="508"/>
      <c r="P35" s="508"/>
      <c r="Q35" s="90"/>
      <c r="R35" s="91"/>
    </row>
    <row r="36" spans="1:19" s="9" customFormat="1" ht="15.75" x14ac:dyDescent="0.25">
      <c r="C36" s="494" t="s">
        <v>24</v>
      </c>
      <c r="D36" s="495"/>
      <c r="E36" s="495"/>
      <c r="F36" s="495"/>
      <c r="G36" s="495"/>
      <c r="L36" s="495" t="s">
        <v>25</v>
      </c>
      <c r="M36" s="495"/>
      <c r="N36" s="495"/>
      <c r="O36" s="495"/>
      <c r="P36" s="495"/>
      <c r="Q36" s="90"/>
      <c r="R36" s="91"/>
    </row>
    <row r="37" spans="1:19" s="9" customFormat="1" ht="15" customHeight="1" x14ac:dyDescent="0.2">
      <c r="C37" s="503"/>
      <c r="D37" s="504"/>
      <c r="E37" s="504"/>
      <c r="F37" s="504"/>
      <c r="G37" s="504"/>
      <c r="H37" s="89"/>
      <c r="I37" s="89"/>
      <c r="J37" s="89"/>
      <c r="K37" s="89"/>
      <c r="L37" s="507"/>
      <c r="M37" s="507"/>
      <c r="N37" s="507"/>
      <c r="O37" s="507"/>
      <c r="P37" s="507"/>
      <c r="Q37" s="90"/>
      <c r="R37" s="91"/>
    </row>
    <row r="38" spans="1:19" s="9" customFormat="1" ht="15" customHeight="1" x14ac:dyDescent="0.2">
      <c r="C38" s="505"/>
      <c r="D38" s="506"/>
      <c r="E38" s="506"/>
      <c r="F38" s="506"/>
      <c r="G38" s="506"/>
      <c r="H38" s="89"/>
      <c r="I38" s="89"/>
      <c r="J38" s="89"/>
      <c r="K38" s="89"/>
      <c r="L38" s="508"/>
      <c r="M38" s="508"/>
      <c r="N38" s="508"/>
      <c r="O38" s="508"/>
      <c r="P38" s="508"/>
      <c r="Q38" s="90"/>
      <c r="R38" s="91"/>
    </row>
    <row r="39" spans="1:19" s="9" customFormat="1" ht="15.75" x14ac:dyDescent="0.25">
      <c r="C39" s="494" t="s">
        <v>26</v>
      </c>
      <c r="D39" s="495"/>
      <c r="E39" s="495"/>
      <c r="F39" s="495"/>
      <c r="G39" s="495"/>
      <c r="L39" s="495" t="s">
        <v>27</v>
      </c>
      <c r="M39" s="495"/>
      <c r="N39" s="495"/>
      <c r="O39" s="495"/>
      <c r="P39" s="495"/>
      <c r="Q39" s="90"/>
      <c r="R39" s="91"/>
    </row>
    <row r="40" spans="1:19" s="9" customFormat="1" ht="16.5" thickBot="1" x14ac:dyDescent="0.3">
      <c r="C40" s="92"/>
      <c r="D40" s="93"/>
      <c r="E40" s="94"/>
      <c r="F40" s="94"/>
      <c r="G40" s="94"/>
      <c r="H40" s="94"/>
      <c r="I40" s="94"/>
      <c r="J40" s="94"/>
      <c r="K40" s="94"/>
      <c r="L40" s="94"/>
      <c r="M40" s="94"/>
      <c r="N40" s="95"/>
      <c r="O40" s="95"/>
      <c r="P40" s="95"/>
      <c r="Q40" s="96"/>
      <c r="R40" s="91"/>
    </row>
    <row r="41" spans="1:19" s="9" customFormat="1" ht="15.75" thickTop="1" x14ac:dyDescent="0.25">
      <c r="D41" s="97"/>
      <c r="R41" s="91"/>
    </row>
    <row r="42" spans="1:19" s="9" customFormat="1" x14ac:dyDescent="0.25">
      <c r="D42" s="97"/>
      <c r="R42" s="91"/>
    </row>
    <row r="43" spans="1:19" s="9" customFormat="1" ht="15" customHeight="1" x14ac:dyDescent="0.2">
      <c r="A43" s="549" t="s">
        <v>59</v>
      </c>
      <c r="B43" s="549"/>
      <c r="C43" s="549"/>
      <c r="D43" s="549"/>
      <c r="E43" s="549"/>
      <c r="F43" s="549"/>
      <c r="G43" s="549"/>
      <c r="H43" s="549"/>
      <c r="I43" s="549"/>
      <c r="J43" s="549"/>
      <c r="K43" s="549"/>
      <c r="L43" s="549"/>
      <c r="M43" s="549"/>
      <c r="N43" s="549"/>
      <c r="O43" s="549"/>
      <c r="P43" s="549"/>
      <c r="Q43" s="549"/>
      <c r="R43" s="549"/>
      <c r="S43" s="549"/>
    </row>
    <row r="44" spans="1:19" s="9" customFormat="1" ht="15" customHeight="1" x14ac:dyDescent="0.2">
      <c r="A44" s="549"/>
      <c r="B44" s="549"/>
      <c r="C44" s="549"/>
      <c r="D44" s="549"/>
      <c r="E44" s="549"/>
      <c r="F44" s="549"/>
      <c r="G44" s="549"/>
      <c r="H44" s="549"/>
      <c r="I44" s="549"/>
      <c r="J44" s="549"/>
      <c r="K44" s="549"/>
      <c r="L44" s="549"/>
      <c r="M44" s="549"/>
      <c r="N44" s="549"/>
      <c r="O44" s="549"/>
      <c r="P44" s="549"/>
      <c r="Q44" s="549"/>
      <c r="R44" s="549"/>
      <c r="S44" s="549"/>
    </row>
    <row r="45" spans="1:19" s="9" customFormat="1" ht="15" customHeight="1" x14ac:dyDescent="0.2">
      <c r="A45" s="549"/>
      <c r="B45" s="549"/>
      <c r="C45" s="549"/>
      <c r="D45" s="549"/>
      <c r="E45" s="549"/>
      <c r="F45" s="549"/>
      <c r="G45" s="549"/>
      <c r="H45" s="549"/>
      <c r="I45" s="549"/>
      <c r="J45" s="549"/>
      <c r="K45" s="549"/>
      <c r="L45" s="549"/>
      <c r="M45" s="549"/>
      <c r="N45" s="549"/>
      <c r="O45" s="549"/>
      <c r="P45" s="549"/>
      <c r="Q45" s="549"/>
      <c r="R45" s="549"/>
      <c r="S45" s="549"/>
    </row>
    <row r="46" spans="1:19" s="9" customFormat="1" ht="18" x14ac:dyDescent="0.25">
      <c r="A46" s="98"/>
      <c r="B46" s="98"/>
      <c r="C46" s="98"/>
      <c r="D46" s="99"/>
      <c r="E46" s="98"/>
      <c r="F46" s="98"/>
      <c r="G46" s="98"/>
      <c r="H46" s="98"/>
      <c r="I46" s="98"/>
      <c r="J46" s="98"/>
      <c r="K46" s="98"/>
      <c r="L46" s="98"/>
      <c r="M46" s="98"/>
      <c r="N46" s="98"/>
      <c r="O46" s="98"/>
      <c r="P46" s="98"/>
      <c r="Q46" s="98"/>
      <c r="R46" s="100"/>
    </row>
    <row r="47" spans="1:19" s="9" customFormat="1" ht="32.25" customHeight="1" x14ac:dyDescent="0.25">
      <c r="A47" s="98"/>
      <c r="B47" s="98"/>
      <c r="C47" s="98"/>
      <c r="D47" s="98"/>
      <c r="E47" s="98"/>
      <c r="F47" s="98"/>
      <c r="G47" s="98"/>
      <c r="H47" s="98"/>
      <c r="I47" s="98"/>
      <c r="J47" s="98"/>
      <c r="K47" s="98"/>
      <c r="L47" s="98"/>
      <c r="M47" s="98"/>
      <c r="N47" s="98"/>
    </row>
    <row r="48" spans="1:19" s="9" customFormat="1" ht="27.75" customHeight="1" x14ac:dyDescent="0.25">
      <c r="A48" s="279" t="s">
        <v>60</v>
      </c>
      <c r="B48" s="332"/>
      <c r="C48" s="98"/>
      <c r="D48" s="98"/>
      <c r="E48" s="98"/>
      <c r="F48" s="98"/>
      <c r="G48" s="279" t="s">
        <v>61</v>
      </c>
      <c r="H48" s="491"/>
      <c r="I48" s="491"/>
      <c r="J48" s="491"/>
      <c r="K48" s="491"/>
      <c r="L48" s="491"/>
      <c r="M48" s="98"/>
      <c r="N48" s="98"/>
      <c r="O48" s="98"/>
      <c r="P48" s="279" t="s">
        <v>22</v>
      </c>
      <c r="Q48" s="492"/>
      <c r="R48" s="492"/>
      <c r="S48" s="492"/>
    </row>
    <row r="49" spans="1:29" s="9" customFormat="1" ht="18" x14ac:dyDescent="0.25">
      <c r="A49" s="98"/>
      <c r="B49" s="98"/>
      <c r="C49" s="98"/>
      <c r="D49" s="98"/>
      <c r="E49" s="98"/>
      <c r="F49" s="98"/>
      <c r="G49" s="98"/>
      <c r="H49" s="98"/>
      <c r="I49" s="98"/>
      <c r="J49" s="98"/>
      <c r="K49" s="98"/>
      <c r="L49" s="98"/>
      <c r="M49" s="98"/>
      <c r="N49" s="98"/>
      <c r="O49" s="98"/>
      <c r="P49" s="98"/>
      <c r="Q49" s="98"/>
      <c r="R49" s="100"/>
    </row>
    <row r="50" spans="1:29" s="9" customFormat="1" ht="14.25" x14ac:dyDescent="0.2"/>
    <row r="51" spans="1:29" ht="18.75" x14ac:dyDescent="0.3">
      <c r="A51" s="101"/>
      <c r="B51" s="101"/>
      <c r="C51" s="101"/>
      <c r="D51" s="101"/>
      <c r="E51" s="101"/>
      <c r="F51" s="101"/>
      <c r="G51" s="101"/>
      <c r="H51" s="101"/>
      <c r="I51" s="101"/>
      <c r="J51" s="101"/>
      <c r="K51" s="101"/>
      <c r="L51" s="101"/>
      <c r="M51" s="101"/>
      <c r="N51" s="101"/>
      <c r="O51" s="101"/>
      <c r="P51" s="101"/>
      <c r="Q51" s="101"/>
      <c r="R51" s="102"/>
      <c r="U51" s="6"/>
      <c r="V51" s="6"/>
      <c r="X51" s="6"/>
      <c r="Z51" s="6"/>
      <c r="AB51" s="6"/>
      <c r="AC51" s="6"/>
    </row>
    <row r="52" spans="1:29" ht="32.450000000000003" customHeight="1" x14ac:dyDescent="0.25">
      <c r="A52" s="279" t="s">
        <v>62</v>
      </c>
      <c r="B52" s="491"/>
      <c r="C52" s="491"/>
      <c r="D52" s="491"/>
      <c r="E52" s="491"/>
      <c r="F52" s="493" t="s">
        <v>63</v>
      </c>
      <c r="G52" s="493"/>
      <c r="H52" s="491"/>
      <c r="I52" s="491"/>
      <c r="J52" s="491"/>
      <c r="K52" s="491"/>
      <c r="L52" s="491"/>
      <c r="M52" s="491"/>
      <c r="N52" s="493" t="s">
        <v>64</v>
      </c>
      <c r="O52" s="493"/>
      <c r="P52" s="491"/>
      <c r="Q52" s="491"/>
      <c r="R52" s="491"/>
      <c r="S52" s="491"/>
      <c r="U52" s="6"/>
      <c r="V52" s="6"/>
      <c r="X52" s="6"/>
      <c r="Z52" s="6"/>
      <c r="AB52" s="6"/>
      <c r="AC52" s="6"/>
    </row>
    <row r="53" spans="1:29" ht="15.75" thickBot="1" x14ac:dyDescent="0.3">
      <c r="R53" s="103"/>
      <c r="U53" s="6"/>
      <c r="V53" s="6"/>
      <c r="X53" s="6"/>
      <c r="Z53" s="6"/>
      <c r="AB53" s="6"/>
      <c r="AC53" s="6"/>
    </row>
    <row r="54" spans="1:29" ht="89.25" customHeight="1" x14ac:dyDescent="0.25">
      <c r="C54" s="483" t="s">
        <v>66</v>
      </c>
      <c r="D54" s="484"/>
      <c r="E54" s="71"/>
      <c r="F54" s="485" t="s">
        <v>73</v>
      </c>
      <c r="G54" s="486"/>
      <c r="H54" s="71"/>
      <c r="I54" s="476" t="s">
        <v>157</v>
      </c>
      <c r="J54" s="477"/>
      <c r="K54" s="71"/>
      <c r="L54" s="487" t="s">
        <v>74</v>
      </c>
      <c r="M54" s="488"/>
      <c r="N54" s="71"/>
      <c r="O54" s="489" t="s">
        <v>158</v>
      </c>
      <c r="P54" s="490"/>
      <c r="Q54" s="71"/>
      <c r="R54" s="478" t="s">
        <v>159</v>
      </c>
      <c r="S54" s="479"/>
      <c r="T54" s="71"/>
      <c r="U54" s="6"/>
      <c r="V54" s="72"/>
      <c r="X54" s="72"/>
      <c r="Z54" s="72"/>
      <c r="AB54" s="72"/>
      <c r="AC54" s="6"/>
    </row>
    <row r="55" spans="1:29" x14ac:dyDescent="0.25">
      <c r="C55" s="73" t="s">
        <v>28</v>
      </c>
      <c r="D55" s="177">
        <f>Budget!C23</f>
        <v>0</v>
      </c>
      <c r="F55" s="73" t="s">
        <v>28</v>
      </c>
      <c r="G55" s="75">
        <f>Budget!D23</f>
        <v>0</v>
      </c>
      <c r="I55" s="73" t="s">
        <v>28</v>
      </c>
      <c r="J55" s="75">
        <f>Budget!F23</f>
        <v>0</v>
      </c>
      <c r="L55" s="73" t="s">
        <v>28</v>
      </c>
      <c r="M55" s="75">
        <f>Budget!G23</f>
        <v>0</v>
      </c>
      <c r="O55" s="73" t="s">
        <v>28</v>
      </c>
      <c r="P55" s="75">
        <f>Budget!I23</f>
        <v>0</v>
      </c>
      <c r="R55" s="73" t="s">
        <v>28</v>
      </c>
      <c r="S55" s="75">
        <f>Budget!J23</f>
        <v>0</v>
      </c>
      <c r="U55" s="6"/>
      <c r="V55" s="72"/>
      <c r="X55" s="72"/>
      <c r="Z55" s="72"/>
      <c r="AB55" s="72"/>
      <c r="AC55" s="6"/>
    </row>
    <row r="56" spans="1:29" x14ac:dyDescent="0.25">
      <c r="C56" s="76" t="s">
        <v>29</v>
      </c>
      <c r="D56" s="177">
        <f>C20</f>
        <v>0</v>
      </c>
      <c r="F56" s="76" t="s">
        <v>29</v>
      </c>
      <c r="G56" s="75">
        <f>F20</f>
        <v>0</v>
      </c>
      <c r="I56" s="76" t="s">
        <v>29</v>
      </c>
      <c r="J56" s="75">
        <f>I20</f>
        <v>0</v>
      </c>
      <c r="L56" s="76" t="s">
        <v>29</v>
      </c>
      <c r="M56" s="75">
        <f>L20</f>
        <v>0</v>
      </c>
      <c r="O56" s="76" t="s">
        <v>29</v>
      </c>
      <c r="P56" s="75">
        <f>O20</f>
        <v>0</v>
      </c>
      <c r="R56" s="76" t="s">
        <v>29</v>
      </c>
      <c r="S56" s="75">
        <f>R20</f>
        <v>0</v>
      </c>
      <c r="U56" s="6"/>
      <c r="V56" s="72"/>
      <c r="X56" s="72"/>
      <c r="Z56" s="72"/>
      <c r="AB56" s="72"/>
      <c r="AC56" s="6"/>
    </row>
    <row r="57" spans="1:29" x14ac:dyDescent="0.25">
      <c r="C57" s="76" t="s">
        <v>30</v>
      </c>
      <c r="D57" s="177">
        <f>D20</f>
        <v>0</v>
      </c>
      <c r="F57" s="76" t="s">
        <v>30</v>
      </c>
      <c r="G57" s="75">
        <f>G20</f>
        <v>0</v>
      </c>
      <c r="I57" s="76" t="s">
        <v>30</v>
      </c>
      <c r="J57" s="75">
        <f>J20</f>
        <v>0</v>
      </c>
      <c r="L57" s="76" t="s">
        <v>30</v>
      </c>
      <c r="M57" s="75">
        <f>M20</f>
        <v>0</v>
      </c>
      <c r="O57" s="76" t="s">
        <v>30</v>
      </c>
      <c r="P57" s="75">
        <f>P20</f>
        <v>0</v>
      </c>
      <c r="R57" s="76" t="s">
        <v>30</v>
      </c>
      <c r="S57" s="75">
        <f>S20</f>
        <v>0</v>
      </c>
      <c r="U57" s="6"/>
      <c r="V57" s="72"/>
      <c r="X57" s="72"/>
      <c r="Z57" s="72"/>
      <c r="AB57" s="72"/>
      <c r="AC57" s="6"/>
    </row>
    <row r="58" spans="1:29" x14ac:dyDescent="0.25">
      <c r="C58" s="76" t="s">
        <v>31</v>
      </c>
      <c r="D58" s="177">
        <f>E20</f>
        <v>0</v>
      </c>
      <c r="F58" s="76" t="s">
        <v>31</v>
      </c>
      <c r="G58" s="75">
        <f>H20</f>
        <v>0</v>
      </c>
      <c r="I58" s="76" t="s">
        <v>31</v>
      </c>
      <c r="J58" s="75">
        <f>K20</f>
        <v>0</v>
      </c>
      <c r="L58" s="76" t="s">
        <v>31</v>
      </c>
      <c r="M58" s="75">
        <f>N20</f>
        <v>0</v>
      </c>
      <c r="O58" s="76" t="s">
        <v>31</v>
      </c>
      <c r="P58" s="75">
        <f>Q20</f>
        <v>0</v>
      </c>
      <c r="R58" s="76" t="s">
        <v>31</v>
      </c>
      <c r="S58" s="75">
        <f>T20</f>
        <v>0</v>
      </c>
      <c r="U58" s="6"/>
      <c r="V58" s="72"/>
      <c r="X58" s="72"/>
      <c r="Z58" s="72"/>
      <c r="AB58" s="72"/>
      <c r="AC58" s="6"/>
    </row>
    <row r="59" spans="1:29" x14ac:dyDescent="0.25">
      <c r="C59" s="73"/>
      <c r="D59" s="178"/>
      <c r="F59" s="73"/>
      <c r="G59" s="77"/>
      <c r="I59" s="73"/>
      <c r="J59" s="77"/>
      <c r="L59" s="73"/>
      <c r="M59" s="77"/>
      <c r="O59" s="73"/>
      <c r="P59" s="77"/>
      <c r="R59" s="73"/>
      <c r="S59" s="77"/>
      <c r="U59" s="6"/>
      <c r="V59" s="72"/>
      <c r="X59" s="72"/>
      <c r="Z59" s="72"/>
      <c r="AB59" s="72"/>
      <c r="AC59" s="6"/>
    </row>
    <row r="60" spans="1:29" x14ac:dyDescent="0.25">
      <c r="C60" s="76" t="s">
        <v>69</v>
      </c>
      <c r="D60" s="179">
        <f>SUM(D56:D58)</f>
        <v>0</v>
      </c>
      <c r="F60" s="210" t="s">
        <v>69</v>
      </c>
      <c r="G60" s="78">
        <f>SUM(G56:G58)</f>
        <v>0</v>
      </c>
      <c r="I60" s="210" t="s">
        <v>69</v>
      </c>
      <c r="J60" s="78">
        <f>SUM(J56:J58)</f>
        <v>0</v>
      </c>
      <c r="L60" s="210" t="s">
        <v>69</v>
      </c>
      <c r="M60" s="78">
        <f>SUM(M56:M58)</f>
        <v>0</v>
      </c>
      <c r="O60" s="210" t="s">
        <v>69</v>
      </c>
      <c r="P60" s="78">
        <f>SUM(P56:P58)</f>
        <v>0</v>
      </c>
      <c r="R60" s="210" t="s">
        <v>69</v>
      </c>
      <c r="S60" s="78">
        <f>SUM(S56:S58)</f>
        <v>0</v>
      </c>
      <c r="U60" s="6"/>
      <c r="V60" s="72"/>
      <c r="X60" s="72"/>
      <c r="Z60" s="72"/>
      <c r="AB60" s="72"/>
      <c r="AC60" s="6"/>
    </row>
    <row r="61" spans="1:29" x14ac:dyDescent="0.25">
      <c r="C61" s="73"/>
      <c r="D61" s="178"/>
      <c r="F61" s="73"/>
      <c r="G61" s="77"/>
      <c r="I61" s="73"/>
      <c r="J61" s="77"/>
      <c r="L61" s="73"/>
      <c r="M61" s="77"/>
      <c r="O61" s="73"/>
      <c r="P61" s="77"/>
      <c r="R61" s="73"/>
      <c r="S61" s="79"/>
      <c r="U61" s="6"/>
      <c r="V61" s="72"/>
      <c r="X61" s="72"/>
      <c r="Z61" s="72"/>
      <c r="AB61" s="72"/>
      <c r="AC61" s="6"/>
    </row>
    <row r="62" spans="1:29" ht="15.75" thickBot="1" x14ac:dyDescent="0.3">
      <c r="C62" s="80" t="s">
        <v>70</v>
      </c>
      <c r="D62" s="180">
        <f>D55-D60</f>
        <v>0</v>
      </c>
      <c r="F62" s="80" t="s">
        <v>70</v>
      </c>
      <c r="G62" s="81">
        <f>G55-G60</f>
        <v>0</v>
      </c>
      <c r="I62" s="80" t="s">
        <v>70</v>
      </c>
      <c r="J62" s="81">
        <f>J55-J60</f>
        <v>0</v>
      </c>
      <c r="L62" s="80" t="s">
        <v>70</v>
      </c>
      <c r="M62" s="81">
        <f>M55-M60</f>
        <v>0</v>
      </c>
      <c r="O62" s="80" t="s">
        <v>70</v>
      </c>
      <c r="P62" s="81">
        <f>P55-P60</f>
        <v>0</v>
      </c>
      <c r="R62" s="80" t="s">
        <v>70</v>
      </c>
      <c r="S62" s="81">
        <f>S55-S60</f>
        <v>0</v>
      </c>
      <c r="U62" s="6"/>
      <c r="V62" s="72"/>
      <c r="X62" s="72"/>
      <c r="Z62" s="72"/>
      <c r="AB62" s="72"/>
      <c r="AC62" s="6"/>
    </row>
    <row r="63" spans="1:29" x14ac:dyDescent="0.25">
      <c r="C63" s="104"/>
      <c r="U63" s="6"/>
      <c r="V63" s="72"/>
      <c r="X63" s="72"/>
      <c r="Z63" s="72"/>
      <c r="AB63" s="72"/>
      <c r="AC63" s="6"/>
    </row>
    <row r="64" spans="1:29" x14ac:dyDescent="0.25">
      <c r="C64" s="104"/>
      <c r="U64" s="6"/>
      <c r="V64" s="72"/>
      <c r="X64" s="72"/>
      <c r="Z64" s="72"/>
      <c r="AB64" s="72"/>
      <c r="AC64" s="6"/>
    </row>
    <row r="65" spans="22:28" s="6" customFormat="1" x14ac:dyDescent="0.25">
      <c r="V65" s="72"/>
      <c r="X65" s="72"/>
      <c r="Z65" s="72"/>
      <c r="AB65" s="72"/>
    </row>
    <row r="66" spans="22:28" s="6" customFormat="1" x14ac:dyDescent="0.25">
      <c r="V66" s="72"/>
      <c r="X66" s="72"/>
      <c r="Z66" s="72"/>
      <c r="AB66" s="72"/>
    </row>
    <row r="67" spans="22:28" s="6" customFormat="1" x14ac:dyDescent="0.25">
      <c r="V67" s="72"/>
      <c r="X67" s="72"/>
      <c r="Z67" s="72"/>
      <c r="AB67" s="72"/>
    </row>
  </sheetData>
  <sheetProtection sheet="1" objects="1" scenarios="1" selectLockedCells="1"/>
  <protectedRanges>
    <protectedRange sqref="O23 O25" name="MATCH DVTF_2"/>
    <protectedRange sqref="F24 F22" name="Match FVPSA_1_1"/>
    <protectedRange sqref="O24 O22 O29:O30 O26" name="MATCH DVTF_1_1"/>
    <protectedRange sqref="D34" name="Q2 Printed Name_1"/>
    <protectedRange sqref="H34:K34" name="Title_1"/>
    <protectedRange sqref="H37:K37" name="Date_1"/>
    <protectedRange sqref="L22" name="Match FVPSA_1_1_1"/>
  </protectedRanges>
  <mergeCells count="51">
    <mergeCell ref="O22:Q22"/>
    <mergeCell ref="O23:Q23"/>
    <mergeCell ref="O24:Q24"/>
    <mergeCell ref="O25:Q25"/>
    <mergeCell ref="L22:N22"/>
    <mergeCell ref="L23:N23"/>
    <mergeCell ref="L24:N24"/>
    <mergeCell ref="L25:N25"/>
    <mergeCell ref="L39:P39"/>
    <mergeCell ref="A43:S45"/>
    <mergeCell ref="L34:P35"/>
    <mergeCell ref="C36:G36"/>
    <mergeCell ref="L36:P36"/>
    <mergeCell ref="C34:G35"/>
    <mergeCell ref="B6:E6"/>
    <mergeCell ref="A1:AD1"/>
    <mergeCell ref="A2:AD2"/>
    <mergeCell ref="C21:E21"/>
    <mergeCell ref="F21:H21"/>
    <mergeCell ref="L21:N21"/>
    <mergeCell ref="O21:Q21"/>
    <mergeCell ref="R21:T21"/>
    <mergeCell ref="C9:E9"/>
    <mergeCell ref="F9:H9"/>
    <mergeCell ref="L9:N9"/>
    <mergeCell ref="O9:Q9"/>
    <mergeCell ref="I9:K9"/>
    <mergeCell ref="I21:K21"/>
    <mergeCell ref="R9:T9"/>
    <mergeCell ref="L26:N26"/>
    <mergeCell ref="L27:N27"/>
    <mergeCell ref="C37:G38"/>
    <mergeCell ref="L37:P38"/>
    <mergeCell ref="L28:N28"/>
    <mergeCell ref="O27:Q27"/>
    <mergeCell ref="I54:J54"/>
    <mergeCell ref="R54:S54"/>
    <mergeCell ref="O28:Q28"/>
    <mergeCell ref="C54:D54"/>
    <mergeCell ref="F54:G54"/>
    <mergeCell ref="L54:M54"/>
    <mergeCell ref="O54:P54"/>
    <mergeCell ref="H48:L48"/>
    <mergeCell ref="Q48:S48"/>
    <mergeCell ref="B52:E52"/>
    <mergeCell ref="F52:G52"/>
    <mergeCell ref="H52:M52"/>
    <mergeCell ref="N52:O52"/>
    <mergeCell ref="P52:S52"/>
    <mergeCell ref="C33:Q33"/>
    <mergeCell ref="C39:G39"/>
  </mergeCells>
  <pageMargins left="0.7" right="0.7" top="0.75" bottom="0.75" header="0.3" footer="0.3"/>
  <pageSetup scale="30" orientation="landscape" r:id="rId1"/>
  <rowBreaks count="1" manualBreakCount="1">
    <brk id="52" max="29" man="1"/>
  </rowBreaks>
  <colBreaks count="1" manualBreakCount="1">
    <brk id="20" max="51" man="1"/>
  </colBreaks>
  <ignoredErrors>
    <ignoredError sqref="B20"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2AA06-60DC-4A5D-A414-E053F5AFD0E8}">
  <sheetPr>
    <tabColor rgb="FFC13FFB"/>
  </sheetPr>
  <dimension ref="A1:AF76"/>
  <sheetViews>
    <sheetView showGridLines="0" zoomScale="80" zoomScaleNormal="80" workbookViewId="0">
      <selection activeCell="L19" sqref="L19"/>
    </sheetView>
  </sheetViews>
  <sheetFormatPr defaultColWidth="9.140625" defaultRowHeight="15" x14ac:dyDescent="0.25"/>
  <cols>
    <col min="1" max="1" width="34.140625" style="6" customWidth="1"/>
    <col min="2" max="2" width="27" style="6" customWidth="1"/>
    <col min="3" max="3" width="18.42578125" style="6" customWidth="1"/>
    <col min="4" max="5" width="15" style="6" customWidth="1"/>
    <col min="6" max="6" width="18.28515625" style="6" customWidth="1"/>
    <col min="7" max="11" width="15" style="6" customWidth="1"/>
    <col min="12" max="12" width="17.85546875" style="6" customWidth="1"/>
    <col min="13" max="14" width="15" style="6" customWidth="1"/>
    <col min="15" max="15" width="19.140625" style="6" customWidth="1"/>
    <col min="16" max="17" width="15" style="6" customWidth="1"/>
    <col min="18" max="18" width="19.140625" style="6" customWidth="1"/>
    <col min="19" max="20" width="15" style="6" customWidth="1"/>
    <col min="21" max="21" width="16.7109375" style="103" customWidth="1"/>
    <col min="22" max="22" width="11.7109375" style="105" customWidth="1"/>
    <col min="23" max="23" width="16.7109375" style="6" customWidth="1"/>
    <col min="24" max="24" width="11.7109375" style="105" customWidth="1"/>
    <col min="25" max="25" width="16.7109375" style="6" customWidth="1"/>
    <col min="26" max="26" width="11.7109375" style="105" customWidth="1"/>
    <col min="27" max="27" width="16.7109375" style="6" customWidth="1"/>
    <col min="28" max="28" width="11.7109375" style="105" customWidth="1"/>
    <col min="29" max="29" width="16.5703125" style="103" customWidth="1"/>
    <col min="30" max="30" width="19.5703125" style="6" customWidth="1"/>
    <col min="31" max="16384" width="9.140625" style="6"/>
  </cols>
  <sheetData>
    <row r="1" spans="1:32" ht="30" x14ac:dyDescent="0.4">
      <c r="A1" s="513" t="s">
        <v>0</v>
      </c>
      <c r="B1" s="513"/>
      <c r="C1" s="513"/>
      <c r="D1" s="513"/>
      <c r="E1" s="513"/>
      <c r="F1" s="513"/>
      <c r="G1" s="513"/>
      <c r="H1" s="513"/>
      <c r="I1" s="513"/>
      <c r="J1" s="513"/>
      <c r="K1" s="513"/>
      <c r="L1" s="513"/>
      <c r="M1" s="513"/>
      <c r="N1" s="513"/>
      <c r="O1" s="513"/>
      <c r="P1" s="513"/>
      <c r="Q1" s="513"/>
      <c r="R1" s="513"/>
      <c r="S1" s="513"/>
      <c r="T1" s="513"/>
      <c r="U1" s="513"/>
      <c r="V1" s="513"/>
      <c r="W1" s="513"/>
      <c r="X1" s="513"/>
      <c r="Y1" s="513"/>
      <c r="Z1" s="513"/>
      <c r="AA1" s="513"/>
      <c r="AB1" s="513"/>
      <c r="AC1" s="513"/>
      <c r="AD1" s="513"/>
      <c r="AE1" s="5"/>
      <c r="AF1" s="5"/>
    </row>
    <row r="2" spans="1:32" ht="20.25" x14ac:dyDescent="0.3">
      <c r="A2" s="514" t="s">
        <v>83</v>
      </c>
      <c r="B2" s="514"/>
      <c r="C2" s="514"/>
      <c r="D2" s="514"/>
      <c r="E2" s="514"/>
      <c r="F2" s="514"/>
      <c r="G2" s="514"/>
      <c r="H2" s="514"/>
      <c r="I2" s="514"/>
      <c r="J2" s="514"/>
      <c r="K2" s="514"/>
      <c r="L2" s="514"/>
      <c r="M2" s="514"/>
      <c r="N2" s="514"/>
      <c r="O2" s="514"/>
      <c r="P2" s="514"/>
      <c r="Q2" s="514"/>
      <c r="R2" s="514"/>
      <c r="S2" s="514"/>
      <c r="T2" s="514"/>
      <c r="U2" s="514"/>
      <c r="V2" s="514"/>
      <c r="W2" s="514"/>
      <c r="X2" s="514"/>
      <c r="Y2" s="514"/>
      <c r="Z2" s="514"/>
      <c r="AA2" s="514"/>
      <c r="AB2" s="514"/>
      <c r="AC2" s="514"/>
      <c r="AD2" s="514"/>
      <c r="AE2" s="7"/>
      <c r="AF2" s="7"/>
    </row>
    <row r="3" spans="1:32" ht="20.25" x14ac:dyDescent="0.3">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8"/>
      <c r="AF3" s="8"/>
    </row>
    <row r="4" spans="1:32" ht="15.75" x14ac:dyDescent="0.25">
      <c r="A4" s="4" t="s">
        <v>65</v>
      </c>
      <c r="B4" s="10">
        <f>Budget!B4</f>
        <v>0</v>
      </c>
      <c r="C4" s="3"/>
      <c r="D4" s="3"/>
      <c r="E4" s="3"/>
      <c r="F4" s="3"/>
      <c r="G4" s="3"/>
      <c r="H4" s="3"/>
      <c r="I4" s="3"/>
      <c r="J4" s="3"/>
      <c r="K4" s="3"/>
      <c r="L4" s="3"/>
      <c r="M4" s="3"/>
      <c r="N4" s="3"/>
      <c r="O4" s="3"/>
      <c r="P4" s="3"/>
      <c r="Q4" s="3"/>
      <c r="R4" s="3"/>
      <c r="S4" s="3"/>
      <c r="T4" s="3"/>
      <c r="U4" s="3"/>
      <c r="V4" s="3"/>
      <c r="W4" s="11"/>
      <c r="X4" s="11"/>
      <c r="Y4" s="11"/>
      <c r="Z4" s="11"/>
      <c r="AA4" s="11"/>
      <c r="AB4" s="11"/>
      <c r="AC4" s="11"/>
      <c r="AD4" s="11"/>
    </row>
    <row r="5" spans="1:32" ht="15.75" x14ac:dyDescent="0.25">
      <c r="A5" s="3"/>
      <c r="B5" s="3"/>
      <c r="C5" s="3"/>
      <c r="D5" s="3"/>
      <c r="E5" s="3"/>
      <c r="F5" s="3"/>
      <c r="G5" s="3"/>
      <c r="H5" s="3"/>
      <c r="I5" s="3"/>
      <c r="J5" s="3"/>
      <c r="K5" s="3"/>
      <c r="L5" s="3"/>
      <c r="M5" s="3"/>
      <c r="N5" s="3"/>
      <c r="O5" s="3"/>
      <c r="P5" s="3"/>
      <c r="Q5" s="3"/>
      <c r="R5" s="3"/>
      <c r="S5" s="3"/>
      <c r="T5" s="3"/>
      <c r="U5" s="3"/>
      <c r="V5" s="3"/>
      <c r="W5" s="11"/>
      <c r="X5" s="11"/>
      <c r="Y5" s="11"/>
      <c r="Z5" s="11"/>
      <c r="AA5" s="11"/>
      <c r="AB5" s="11"/>
      <c r="AC5" s="11"/>
      <c r="AD5" s="11"/>
    </row>
    <row r="6" spans="1:32" ht="18" x14ac:dyDescent="0.25">
      <c r="A6" s="4" t="s">
        <v>1</v>
      </c>
      <c r="B6" s="512">
        <f>Budget!B6</f>
        <v>0</v>
      </c>
      <c r="C6" s="512"/>
      <c r="D6" s="512"/>
      <c r="E6" s="512"/>
      <c r="F6" s="4" t="s">
        <v>2</v>
      </c>
      <c r="G6" s="280">
        <f>Budget!I6</f>
        <v>0</v>
      </c>
      <c r="H6" s="3"/>
      <c r="I6" s="3"/>
      <c r="J6" s="3"/>
      <c r="K6" s="3"/>
      <c r="L6" s="3"/>
      <c r="M6" s="3"/>
      <c r="N6" s="3"/>
      <c r="O6" s="3"/>
      <c r="P6" s="3"/>
      <c r="Q6" s="3"/>
      <c r="R6" s="3"/>
      <c r="S6" s="3"/>
      <c r="T6" s="3"/>
      <c r="U6" s="12"/>
      <c r="V6" s="3"/>
      <c r="W6" s="11"/>
      <c r="X6" s="11"/>
      <c r="Y6" s="11"/>
      <c r="Z6" s="11"/>
      <c r="AA6" s="11"/>
      <c r="AB6" s="11"/>
      <c r="AC6" s="11"/>
      <c r="AD6" s="11"/>
    </row>
    <row r="7" spans="1:32" ht="15.75" x14ac:dyDescent="0.25">
      <c r="A7" s="3"/>
      <c r="B7" s="3"/>
      <c r="C7" s="3"/>
      <c r="D7" s="3"/>
      <c r="E7" s="3"/>
      <c r="F7" s="3"/>
      <c r="G7" s="3"/>
      <c r="H7" s="3"/>
      <c r="I7" s="3"/>
      <c r="J7" s="3"/>
      <c r="K7" s="3"/>
      <c r="L7" s="3"/>
      <c r="M7" s="3"/>
      <c r="N7" s="3"/>
      <c r="O7" s="3"/>
      <c r="P7" s="3"/>
      <c r="Q7" s="3"/>
      <c r="R7" s="3"/>
      <c r="S7" s="3"/>
      <c r="T7" s="3"/>
      <c r="U7" s="3"/>
      <c r="V7" s="3"/>
      <c r="W7" s="11"/>
      <c r="X7" s="11"/>
      <c r="Y7" s="11"/>
      <c r="Z7" s="11"/>
      <c r="AA7" s="11"/>
      <c r="AB7" s="11"/>
      <c r="AC7" s="11"/>
      <c r="AD7" s="11"/>
    </row>
    <row r="8" spans="1:32" ht="16.5" thickBot="1" x14ac:dyDescent="0.3">
      <c r="A8" s="187" t="str">
        <f>Budget!J7</f>
        <v>Form updated 2.11.26</v>
      </c>
      <c r="B8" s="3"/>
      <c r="C8" s="3"/>
      <c r="D8" s="3"/>
      <c r="E8" s="3"/>
      <c r="F8" s="3"/>
      <c r="G8" s="3"/>
      <c r="H8" s="187"/>
      <c r="I8" s="3"/>
      <c r="J8" s="3"/>
      <c r="K8" s="3"/>
      <c r="L8" s="3"/>
      <c r="M8" s="3"/>
      <c r="N8" s="3"/>
      <c r="O8" s="3"/>
      <c r="P8" s="3"/>
      <c r="Q8" s="3"/>
      <c r="R8" s="3"/>
      <c r="S8" s="3"/>
      <c r="T8" s="3"/>
      <c r="U8" s="3"/>
      <c r="V8" s="3"/>
      <c r="W8" s="11"/>
      <c r="X8" s="11"/>
      <c r="Y8" s="11"/>
      <c r="Z8" s="11"/>
      <c r="AA8" s="11"/>
      <c r="AB8" s="11"/>
      <c r="AC8" s="11"/>
      <c r="AD8" s="11"/>
    </row>
    <row r="9" spans="1:32" ht="55.9" customHeight="1" thickBot="1" x14ac:dyDescent="0.3">
      <c r="A9" s="13" t="s">
        <v>3</v>
      </c>
      <c r="B9" s="14"/>
      <c r="C9" s="529" t="s">
        <v>192</v>
      </c>
      <c r="D9" s="529"/>
      <c r="E9" s="530"/>
      <c r="F9" s="531" t="s">
        <v>193</v>
      </c>
      <c r="G9" s="532"/>
      <c r="H9" s="533"/>
      <c r="I9" s="540" t="s">
        <v>194</v>
      </c>
      <c r="J9" s="541"/>
      <c r="K9" s="542"/>
      <c r="L9" s="534" t="s">
        <v>195</v>
      </c>
      <c r="M9" s="535"/>
      <c r="N9" s="536"/>
      <c r="O9" s="537" t="s">
        <v>196</v>
      </c>
      <c r="P9" s="538"/>
      <c r="Q9" s="539"/>
      <c r="R9" s="562" t="s">
        <v>197</v>
      </c>
      <c r="S9" s="547"/>
      <c r="T9" s="563"/>
      <c r="U9" s="15" t="s">
        <v>4</v>
      </c>
      <c r="V9" s="16" t="s">
        <v>5</v>
      </c>
      <c r="W9" s="106" t="s">
        <v>6</v>
      </c>
      <c r="X9" s="16" t="s">
        <v>5</v>
      </c>
      <c r="Y9" s="106" t="s">
        <v>7</v>
      </c>
      <c r="Z9" s="16" t="s">
        <v>5</v>
      </c>
      <c r="AA9" s="106" t="s">
        <v>8</v>
      </c>
      <c r="AB9" s="16" t="s">
        <v>5</v>
      </c>
      <c r="AC9" s="107" t="s">
        <v>9</v>
      </c>
      <c r="AD9" s="108" t="s">
        <v>10</v>
      </c>
    </row>
    <row r="10" spans="1:32" ht="16.5" thickBot="1" x14ac:dyDescent="0.3">
      <c r="A10" s="13"/>
      <c r="B10" s="157" t="s">
        <v>11</v>
      </c>
      <c r="C10" s="17" t="s">
        <v>41</v>
      </c>
      <c r="D10" s="18" t="s">
        <v>42</v>
      </c>
      <c r="E10" s="19" t="s">
        <v>43</v>
      </c>
      <c r="F10" s="158" t="s">
        <v>41</v>
      </c>
      <c r="G10" s="159" t="s">
        <v>42</v>
      </c>
      <c r="H10" s="160" t="s">
        <v>43</v>
      </c>
      <c r="I10" s="20" t="s">
        <v>41</v>
      </c>
      <c r="J10" s="21" t="s">
        <v>42</v>
      </c>
      <c r="K10" s="22" t="s">
        <v>43</v>
      </c>
      <c r="L10" s="23" t="s">
        <v>41</v>
      </c>
      <c r="M10" s="24" t="s">
        <v>42</v>
      </c>
      <c r="N10" s="282" t="s">
        <v>43</v>
      </c>
      <c r="O10" s="25" t="s">
        <v>41</v>
      </c>
      <c r="P10" s="26" t="s">
        <v>42</v>
      </c>
      <c r="Q10" s="283" t="s">
        <v>43</v>
      </c>
      <c r="R10" s="27" t="s">
        <v>41</v>
      </c>
      <c r="S10" s="28" t="s">
        <v>42</v>
      </c>
      <c r="T10" s="29" t="s">
        <v>43</v>
      </c>
      <c r="U10" s="30"/>
      <c r="V10" s="31"/>
      <c r="W10" s="30"/>
      <c r="X10" s="31"/>
      <c r="Y10" s="32"/>
      <c r="Z10" s="31"/>
      <c r="AA10" s="32"/>
      <c r="AB10" s="31"/>
      <c r="AC10" s="33"/>
      <c r="AD10" s="34"/>
    </row>
    <row r="11" spans="1:32" ht="16.5" thickBot="1" x14ac:dyDescent="0.3">
      <c r="A11" s="35" t="s">
        <v>50</v>
      </c>
      <c r="B11" s="247">
        <f>Budget!B14</f>
        <v>0</v>
      </c>
      <c r="C11" s="364"/>
      <c r="D11" s="364"/>
      <c r="E11" s="364"/>
      <c r="F11" s="365"/>
      <c r="G11" s="366"/>
      <c r="H11" s="367"/>
      <c r="I11" s="365"/>
      <c r="J11" s="366"/>
      <c r="K11" s="367"/>
      <c r="L11" s="368"/>
      <c r="M11" s="369"/>
      <c r="N11" s="370"/>
      <c r="O11" s="368"/>
      <c r="P11" s="369"/>
      <c r="Q11" s="370"/>
      <c r="R11" s="368"/>
      <c r="S11" s="369"/>
      <c r="T11" s="370"/>
      <c r="U11" s="408">
        <f>'Q1 Report'!U11</f>
        <v>0</v>
      </c>
      <c r="V11" s="116" t="e">
        <f>'Q1 Report'!V11</f>
        <v>#DIV/0!</v>
      </c>
      <c r="W11" s="408">
        <f>SUM(C11:T11)</f>
        <v>0</v>
      </c>
      <c r="X11" s="116" t="e">
        <f t="shared" ref="X11:X19" si="0">(U11+W11)/B11</f>
        <v>#DIV/0!</v>
      </c>
      <c r="Y11" s="206"/>
      <c r="Z11" s="207"/>
      <c r="AA11" s="206"/>
      <c r="AB11" s="207"/>
      <c r="AC11" s="117">
        <f>U11+W11</f>
        <v>0</v>
      </c>
      <c r="AD11" s="119">
        <f t="shared" ref="AD11:AD19" si="1">B11-AC11</f>
        <v>0</v>
      </c>
    </row>
    <row r="12" spans="1:32" ht="16.5" thickBot="1" x14ac:dyDescent="0.3">
      <c r="A12" s="36" t="s">
        <v>51</v>
      </c>
      <c r="B12" s="248">
        <f>Budget!B15</f>
        <v>0</v>
      </c>
      <c r="C12" s="371"/>
      <c r="D12" s="372"/>
      <c r="E12" s="400"/>
      <c r="F12" s="365"/>
      <c r="G12" s="366"/>
      <c r="H12" s="367"/>
      <c r="I12" s="365"/>
      <c r="J12" s="366"/>
      <c r="K12" s="367"/>
      <c r="L12" s="365"/>
      <c r="M12" s="366"/>
      <c r="N12" s="367"/>
      <c r="O12" s="365"/>
      <c r="P12" s="366"/>
      <c r="Q12" s="367"/>
      <c r="R12" s="365"/>
      <c r="S12" s="366"/>
      <c r="T12" s="367"/>
      <c r="U12" s="408">
        <f>'Q1 Report'!U12</f>
        <v>0</v>
      </c>
      <c r="V12" s="116" t="e">
        <f>'Q1 Report'!V12</f>
        <v>#DIV/0!</v>
      </c>
      <c r="W12" s="408">
        <f t="shared" ref="W12:W19" si="2">SUM(C12:T12)</f>
        <v>0</v>
      </c>
      <c r="X12" s="116" t="e">
        <f t="shared" si="0"/>
        <v>#DIV/0!</v>
      </c>
      <c r="Y12" s="206"/>
      <c r="Z12" s="207"/>
      <c r="AA12" s="206"/>
      <c r="AB12" s="207"/>
      <c r="AC12" s="117">
        <f t="shared" ref="AC12:AC19" si="3">U12+W12</f>
        <v>0</v>
      </c>
      <c r="AD12" s="119">
        <f t="shared" si="1"/>
        <v>0</v>
      </c>
    </row>
    <row r="13" spans="1:32" ht="16.5" thickBot="1" x14ac:dyDescent="0.3">
      <c r="A13" s="37" t="s">
        <v>52</v>
      </c>
      <c r="B13" s="248">
        <f>Budget!B16</f>
        <v>0</v>
      </c>
      <c r="C13" s="371"/>
      <c r="D13" s="372"/>
      <c r="E13" s="400"/>
      <c r="F13" s="365"/>
      <c r="G13" s="366"/>
      <c r="H13" s="367"/>
      <c r="I13" s="365"/>
      <c r="J13" s="366"/>
      <c r="K13" s="367"/>
      <c r="L13" s="365"/>
      <c r="M13" s="366"/>
      <c r="N13" s="367"/>
      <c r="O13" s="365"/>
      <c r="P13" s="366"/>
      <c r="Q13" s="367"/>
      <c r="R13" s="365"/>
      <c r="S13" s="366"/>
      <c r="T13" s="367"/>
      <c r="U13" s="408">
        <f>'Q1 Report'!U13</f>
        <v>0</v>
      </c>
      <c r="V13" s="116" t="e">
        <f>'Q1 Report'!V13</f>
        <v>#DIV/0!</v>
      </c>
      <c r="W13" s="408">
        <f t="shared" si="2"/>
        <v>0</v>
      </c>
      <c r="X13" s="116" t="e">
        <f t="shared" si="0"/>
        <v>#DIV/0!</v>
      </c>
      <c r="Y13" s="206"/>
      <c r="Z13" s="207"/>
      <c r="AA13" s="206"/>
      <c r="AB13" s="207"/>
      <c r="AC13" s="117">
        <f t="shared" si="3"/>
        <v>0</v>
      </c>
      <c r="AD13" s="119">
        <f t="shared" si="1"/>
        <v>0</v>
      </c>
    </row>
    <row r="14" spans="1:32" ht="16.5" thickBot="1" x14ac:dyDescent="0.3">
      <c r="A14" s="38" t="s">
        <v>53</v>
      </c>
      <c r="B14" s="248">
        <f>Budget!B17</f>
        <v>0</v>
      </c>
      <c r="C14" s="371"/>
      <c r="D14" s="372"/>
      <c r="E14" s="400"/>
      <c r="F14" s="365"/>
      <c r="G14" s="366"/>
      <c r="H14" s="367"/>
      <c r="I14" s="365"/>
      <c r="J14" s="366"/>
      <c r="K14" s="367"/>
      <c r="L14" s="365"/>
      <c r="M14" s="366"/>
      <c r="N14" s="367"/>
      <c r="O14" s="365"/>
      <c r="P14" s="366"/>
      <c r="Q14" s="367"/>
      <c r="R14" s="365"/>
      <c r="S14" s="366"/>
      <c r="T14" s="367"/>
      <c r="U14" s="408">
        <f>'Q1 Report'!U14</f>
        <v>0</v>
      </c>
      <c r="V14" s="116" t="e">
        <f>'Q1 Report'!V14</f>
        <v>#DIV/0!</v>
      </c>
      <c r="W14" s="408">
        <f t="shared" si="2"/>
        <v>0</v>
      </c>
      <c r="X14" s="116" t="e">
        <f t="shared" si="0"/>
        <v>#DIV/0!</v>
      </c>
      <c r="Y14" s="206"/>
      <c r="Z14" s="207"/>
      <c r="AA14" s="206"/>
      <c r="AB14" s="207"/>
      <c r="AC14" s="117">
        <f t="shared" si="3"/>
        <v>0</v>
      </c>
      <c r="AD14" s="119">
        <f t="shared" si="1"/>
        <v>0</v>
      </c>
    </row>
    <row r="15" spans="1:32" ht="16.5" thickBot="1" x14ac:dyDescent="0.3">
      <c r="A15" s="39" t="s">
        <v>54</v>
      </c>
      <c r="B15" s="248">
        <f>Budget!B18</f>
        <v>0</v>
      </c>
      <c r="C15" s="371"/>
      <c r="D15" s="372"/>
      <c r="E15" s="400"/>
      <c r="F15" s="365"/>
      <c r="G15" s="366"/>
      <c r="H15" s="367"/>
      <c r="I15" s="365"/>
      <c r="J15" s="366"/>
      <c r="K15" s="367"/>
      <c r="L15" s="365"/>
      <c r="M15" s="366"/>
      <c r="N15" s="367"/>
      <c r="O15" s="365"/>
      <c r="P15" s="366"/>
      <c r="Q15" s="367"/>
      <c r="R15" s="365"/>
      <c r="S15" s="366"/>
      <c r="T15" s="367"/>
      <c r="U15" s="408">
        <f>'Q1 Report'!U15</f>
        <v>0</v>
      </c>
      <c r="V15" s="116" t="e">
        <f>'Q1 Report'!V15</f>
        <v>#DIV/0!</v>
      </c>
      <c r="W15" s="408">
        <f t="shared" si="2"/>
        <v>0</v>
      </c>
      <c r="X15" s="116" t="e">
        <f t="shared" si="0"/>
        <v>#DIV/0!</v>
      </c>
      <c r="Y15" s="206"/>
      <c r="Z15" s="207"/>
      <c r="AA15" s="206"/>
      <c r="AB15" s="207"/>
      <c r="AC15" s="117">
        <f t="shared" si="3"/>
        <v>0</v>
      </c>
      <c r="AD15" s="119">
        <f t="shared" si="1"/>
        <v>0</v>
      </c>
    </row>
    <row r="16" spans="1:32" ht="16.5" thickBot="1" x14ac:dyDescent="0.3">
      <c r="A16" s="40" t="s">
        <v>55</v>
      </c>
      <c r="B16" s="248">
        <f>Budget!B19</f>
        <v>0</v>
      </c>
      <c r="C16" s="371"/>
      <c r="D16" s="372"/>
      <c r="E16" s="400"/>
      <c r="F16" s="365"/>
      <c r="G16" s="366"/>
      <c r="H16" s="367"/>
      <c r="I16" s="365"/>
      <c r="J16" s="366"/>
      <c r="K16" s="367"/>
      <c r="L16" s="365"/>
      <c r="M16" s="366"/>
      <c r="N16" s="367"/>
      <c r="O16" s="365"/>
      <c r="P16" s="366"/>
      <c r="Q16" s="367"/>
      <c r="R16" s="365"/>
      <c r="S16" s="366"/>
      <c r="T16" s="367"/>
      <c r="U16" s="408">
        <f>'Q1 Report'!U16</f>
        <v>0</v>
      </c>
      <c r="V16" s="116" t="e">
        <f>'Q1 Report'!V16</f>
        <v>#DIV/0!</v>
      </c>
      <c r="W16" s="408">
        <f t="shared" si="2"/>
        <v>0</v>
      </c>
      <c r="X16" s="116" t="e">
        <f t="shared" si="0"/>
        <v>#DIV/0!</v>
      </c>
      <c r="Y16" s="206"/>
      <c r="Z16" s="207"/>
      <c r="AA16" s="206"/>
      <c r="AB16" s="207"/>
      <c r="AC16" s="117">
        <f t="shared" si="3"/>
        <v>0</v>
      </c>
      <c r="AD16" s="119">
        <f t="shared" si="1"/>
        <v>0</v>
      </c>
    </row>
    <row r="17" spans="1:30" ht="16.5" thickBot="1" x14ac:dyDescent="0.3">
      <c r="A17" s="41" t="s">
        <v>56</v>
      </c>
      <c r="B17" s="248">
        <f>Budget!B20</f>
        <v>0</v>
      </c>
      <c r="C17" s="371"/>
      <c r="D17" s="372"/>
      <c r="E17" s="400"/>
      <c r="F17" s="365"/>
      <c r="G17" s="366"/>
      <c r="H17" s="367"/>
      <c r="I17" s="365"/>
      <c r="J17" s="366"/>
      <c r="K17" s="367"/>
      <c r="L17" s="365"/>
      <c r="M17" s="366"/>
      <c r="N17" s="367"/>
      <c r="O17" s="365"/>
      <c r="P17" s="366"/>
      <c r="Q17" s="367"/>
      <c r="R17" s="365"/>
      <c r="S17" s="366"/>
      <c r="T17" s="367"/>
      <c r="U17" s="408">
        <f>'Q1 Report'!U17</f>
        <v>0</v>
      </c>
      <c r="V17" s="116" t="e">
        <f>'Q1 Report'!V17</f>
        <v>#DIV/0!</v>
      </c>
      <c r="W17" s="408">
        <f t="shared" si="2"/>
        <v>0</v>
      </c>
      <c r="X17" s="116" t="e">
        <f t="shared" si="0"/>
        <v>#DIV/0!</v>
      </c>
      <c r="Y17" s="206"/>
      <c r="Z17" s="207"/>
      <c r="AA17" s="206"/>
      <c r="AB17" s="207"/>
      <c r="AC17" s="117">
        <f t="shared" si="3"/>
        <v>0</v>
      </c>
      <c r="AD17" s="119">
        <f t="shared" si="1"/>
        <v>0</v>
      </c>
    </row>
    <row r="18" spans="1:30" ht="16.5" thickBot="1" x14ac:dyDescent="0.3">
      <c r="A18" s="42" t="s">
        <v>57</v>
      </c>
      <c r="B18" s="248">
        <f>Budget!B21</f>
        <v>0</v>
      </c>
      <c r="C18" s="371"/>
      <c r="D18" s="372"/>
      <c r="E18" s="400"/>
      <c r="F18" s="365"/>
      <c r="G18" s="366"/>
      <c r="H18" s="367"/>
      <c r="I18" s="365"/>
      <c r="J18" s="366"/>
      <c r="K18" s="367"/>
      <c r="L18" s="365"/>
      <c r="M18" s="366"/>
      <c r="N18" s="367"/>
      <c r="O18" s="365"/>
      <c r="P18" s="366"/>
      <c r="Q18" s="367"/>
      <c r="R18" s="365"/>
      <c r="S18" s="366"/>
      <c r="T18" s="367"/>
      <c r="U18" s="408">
        <f>'Q1 Report'!U18</f>
        <v>0</v>
      </c>
      <c r="V18" s="116" t="e">
        <f>'Q1 Report'!V18</f>
        <v>#DIV/0!</v>
      </c>
      <c r="W18" s="408">
        <f t="shared" si="2"/>
        <v>0</v>
      </c>
      <c r="X18" s="116" t="e">
        <f t="shared" si="0"/>
        <v>#DIV/0!</v>
      </c>
      <c r="Y18" s="206"/>
      <c r="Z18" s="207"/>
      <c r="AA18" s="206"/>
      <c r="AB18" s="207"/>
      <c r="AC18" s="117">
        <f t="shared" si="3"/>
        <v>0</v>
      </c>
      <c r="AD18" s="119">
        <f t="shared" si="1"/>
        <v>0</v>
      </c>
    </row>
    <row r="19" spans="1:30" ht="16.5" thickBot="1" x14ac:dyDescent="0.3">
      <c r="A19" s="43" t="s">
        <v>58</v>
      </c>
      <c r="B19" s="248">
        <f>Budget!B22</f>
        <v>0</v>
      </c>
      <c r="C19" s="371"/>
      <c r="D19" s="372"/>
      <c r="E19" s="400"/>
      <c r="F19" s="365"/>
      <c r="G19" s="366"/>
      <c r="H19" s="367"/>
      <c r="I19" s="365"/>
      <c r="J19" s="366"/>
      <c r="K19" s="367"/>
      <c r="L19" s="365"/>
      <c r="M19" s="366"/>
      <c r="N19" s="367"/>
      <c r="O19" s="365"/>
      <c r="P19" s="366"/>
      <c r="Q19" s="367"/>
      <c r="R19" s="365"/>
      <c r="S19" s="366"/>
      <c r="T19" s="367"/>
      <c r="U19" s="408">
        <f>'Q1 Report'!U19</f>
        <v>0</v>
      </c>
      <c r="V19" s="116" t="e">
        <f>'Q1 Report'!V19</f>
        <v>#DIV/0!</v>
      </c>
      <c r="W19" s="408">
        <f t="shared" si="2"/>
        <v>0</v>
      </c>
      <c r="X19" s="116" t="e">
        <f t="shared" si="0"/>
        <v>#DIV/0!</v>
      </c>
      <c r="Y19" s="206"/>
      <c r="Z19" s="207"/>
      <c r="AA19" s="206"/>
      <c r="AB19" s="207"/>
      <c r="AC19" s="117">
        <f t="shared" si="3"/>
        <v>0</v>
      </c>
      <c r="AD19" s="119">
        <f t="shared" si="1"/>
        <v>0</v>
      </c>
    </row>
    <row r="20" spans="1:30" ht="16.5" thickBot="1" x14ac:dyDescent="0.3">
      <c r="A20" s="44" t="s">
        <v>15</v>
      </c>
      <c r="B20" s="380">
        <f>SUM(B11:B19)</f>
        <v>0</v>
      </c>
      <c r="C20" s="381">
        <f t="shared" ref="C20:U20" si="4">SUM(C11:C19)</f>
        <v>0</v>
      </c>
      <c r="D20" s="382">
        <f t="shared" si="4"/>
        <v>0</v>
      </c>
      <c r="E20" s="401">
        <f t="shared" si="4"/>
        <v>0</v>
      </c>
      <c r="F20" s="384">
        <f t="shared" si="4"/>
        <v>0</v>
      </c>
      <c r="G20" s="385">
        <f t="shared" si="4"/>
        <v>0</v>
      </c>
      <c r="H20" s="386">
        <f t="shared" si="4"/>
        <v>0</v>
      </c>
      <c r="I20" s="387">
        <f t="shared" ref="I20:K20" si="5">SUM(I11:I19)</f>
        <v>0</v>
      </c>
      <c r="J20" s="388">
        <f t="shared" si="5"/>
        <v>0</v>
      </c>
      <c r="K20" s="389">
        <f t="shared" si="5"/>
        <v>0</v>
      </c>
      <c r="L20" s="402">
        <f t="shared" si="4"/>
        <v>0</v>
      </c>
      <c r="M20" s="391">
        <f t="shared" si="4"/>
        <v>0</v>
      </c>
      <c r="N20" s="403">
        <f t="shared" si="4"/>
        <v>0</v>
      </c>
      <c r="O20" s="393">
        <f t="shared" si="4"/>
        <v>0</v>
      </c>
      <c r="P20" s="394">
        <f t="shared" si="4"/>
        <v>0</v>
      </c>
      <c r="Q20" s="395">
        <f t="shared" si="4"/>
        <v>0</v>
      </c>
      <c r="R20" s="396">
        <f t="shared" ref="R20" si="6">SUM(R11:R19)</f>
        <v>0</v>
      </c>
      <c r="S20" s="397">
        <f t="shared" ref="S20" si="7">SUM(S11:S19)</f>
        <v>0</v>
      </c>
      <c r="T20" s="398">
        <f t="shared" ref="T20" si="8">SUM(T11:T19)</f>
        <v>0</v>
      </c>
      <c r="U20" s="404">
        <f t="shared" si="4"/>
        <v>0</v>
      </c>
      <c r="V20" s="45" t="e">
        <f>U20/B20</f>
        <v>#DIV/0!</v>
      </c>
      <c r="W20" s="404">
        <f>SUM(W11:W19)</f>
        <v>0</v>
      </c>
      <c r="X20" s="45" t="e">
        <f>(W20+U20)/B20</f>
        <v>#DIV/0!</v>
      </c>
      <c r="Y20" s="208"/>
      <c r="Z20" s="209"/>
      <c r="AA20" s="208"/>
      <c r="AB20" s="209"/>
      <c r="AC20" s="409">
        <f>SUM(AC11:AC19)</f>
        <v>0</v>
      </c>
      <c r="AD20" s="410">
        <f>SUM(AD11:AD19)</f>
        <v>0</v>
      </c>
    </row>
    <row r="21" spans="1:30" ht="16.5" thickBot="1" x14ac:dyDescent="0.3">
      <c r="A21" s="46"/>
      <c r="B21" s="399"/>
      <c r="C21" s="515">
        <f>C20+D20+E20</f>
        <v>0</v>
      </c>
      <c r="D21" s="515"/>
      <c r="E21" s="516"/>
      <c r="F21" s="517">
        <f>SUM(F20:H20)</f>
        <v>0</v>
      </c>
      <c r="G21" s="518"/>
      <c r="H21" s="519"/>
      <c r="I21" s="543">
        <f>SUM(I20:K20)</f>
        <v>0</v>
      </c>
      <c r="J21" s="544"/>
      <c r="K21" s="545"/>
      <c r="L21" s="520">
        <f>SUM(L20:N20)</f>
        <v>0</v>
      </c>
      <c r="M21" s="521"/>
      <c r="N21" s="522"/>
      <c r="O21" s="523">
        <f>SUM(O20:Q20)</f>
        <v>0</v>
      </c>
      <c r="P21" s="524"/>
      <c r="Q21" s="525"/>
      <c r="R21" s="526">
        <f>SUM(R20:T20)</f>
        <v>0</v>
      </c>
      <c r="S21" s="527"/>
      <c r="T21" s="528"/>
      <c r="U21" s="208"/>
      <c r="V21" s="47"/>
      <c r="W21" s="48"/>
      <c r="X21" s="47"/>
      <c r="Y21" s="48"/>
      <c r="Z21" s="47"/>
      <c r="AA21" s="48"/>
      <c r="AB21" s="47"/>
      <c r="AC21" s="49"/>
      <c r="AD21" s="49"/>
    </row>
    <row r="22" spans="1:30" ht="15.75" x14ac:dyDescent="0.25">
      <c r="A22" s="152"/>
      <c r="B22" s="153"/>
      <c r="C22" s="50"/>
      <c r="D22" s="50"/>
      <c r="E22" s="50"/>
      <c r="F22" s="50">
        <f>SUM('Q1 Report'!F22:H22)</f>
        <v>0</v>
      </c>
      <c r="G22" s="50"/>
      <c r="H22" s="50"/>
      <c r="I22" s="50"/>
      <c r="J22" s="154"/>
      <c r="K22" s="155" t="s">
        <v>16</v>
      </c>
      <c r="L22" s="559">
        <f>'Q1 Report'!L22</f>
        <v>0</v>
      </c>
      <c r="M22" s="560"/>
      <c r="N22" s="561"/>
      <c r="O22" s="555"/>
      <c r="P22" s="555"/>
      <c r="Q22" s="555"/>
      <c r="R22" s="54"/>
      <c r="S22" s="54"/>
      <c r="T22" s="54"/>
      <c r="U22" s="49"/>
      <c r="V22" s="52"/>
      <c r="W22" s="53"/>
      <c r="X22" s="52"/>
      <c r="Y22" s="53"/>
      <c r="Z22" s="52"/>
      <c r="AA22" s="53"/>
      <c r="AB22" s="52"/>
      <c r="AC22" s="49"/>
      <c r="AD22" s="49"/>
    </row>
    <row r="23" spans="1:30" ht="15.75" x14ac:dyDescent="0.25">
      <c r="A23" s="152"/>
      <c r="B23" s="153"/>
      <c r="C23" s="50"/>
      <c r="D23" s="50"/>
      <c r="E23" s="50"/>
      <c r="F23" s="50"/>
      <c r="G23" s="50"/>
      <c r="H23" s="50"/>
      <c r="I23" s="50"/>
      <c r="J23" s="151"/>
      <c r="K23" s="151" t="s">
        <v>17</v>
      </c>
      <c r="L23" s="556">
        <v>0</v>
      </c>
      <c r="M23" s="557"/>
      <c r="N23" s="558"/>
      <c r="O23" s="555"/>
      <c r="P23" s="555"/>
      <c r="Q23" s="555"/>
      <c r="R23" s="54"/>
      <c r="S23" s="54"/>
      <c r="T23" s="54"/>
      <c r="U23" s="49"/>
      <c r="V23" s="52"/>
      <c r="W23" s="53"/>
      <c r="X23" s="52"/>
      <c r="Y23" s="53"/>
      <c r="Z23" s="52"/>
      <c r="AA23" s="53"/>
      <c r="AB23" s="52"/>
      <c r="AC23" s="49"/>
      <c r="AD23" s="49"/>
    </row>
    <row r="24" spans="1:30" ht="15.75" x14ac:dyDescent="0.25">
      <c r="A24" s="152"/>
      <c r="B24" s="153"/>
      <c r="C24" s="50"/>
      <c r="D24" s="50"/>
      <c r="E24" s="50"/>
      <c r="F24" s="50"/>
      <c r="G24" s="50"/>
      <c r="H24" s="50"/>
      <c r="I24" s="50"/>
      <c r="J24" s="151"/>
      <c r="K24" s="151" t="s">
        <v>18</v>
      </c>
      <c r="L24" s="559"/>
      <c r="M24" s="560"/>
      <c r="N24" s="561"/>
      <c r="O24" s="555"/>
      <c r="P24" s="555"/>
      <c r="Q24" s="555"/>
      <c r="R24" s="54"/>
      <c r="S24" s="54"/>
      <c r="T24" s="54"/>
      <c r="U24" s="49"/>
      <c r="V24" s="52"/>
      <c r="W24" s="53"/>
      <c r="X24" s="52"/>
      <c r="Y24" s="53"/>
      <c r="Z24" s="52"/>
      <c r="AA24" s="53"/>
      <c r="AB24" s="52"/>
      <c r="AC24" s="49"/>
      <c r="AD24" s="49"/>
    </row>
    <row r="25" spans="1:30" ht="16.5" thickBot="1" x14ac:dyDescent="0.3">
      <c r="A25" s="152"/>
      <c r="B25" s="153"/>
      <c r="C25" s="50"/>
      <c r="D25" s="50"/>
      <c r="E25" s="50"/>
      <c r="F25" s="50"/>
      <c r="G25" s="50"/>
      <c r="H25" s="50"/>
      <c r="I25" s="50"/>
      <c r="J25" s="151"/>
      <c r="K25" s="151" t="s">
        <v>19</v>
      </c>
      <c r="L25" s="559"/>
      <c r="M25" s="560"/>
      <c r="N25" s="561"/>
      <c r="O25" s="555"/>
      <c r="P25" s="555"/>
      <c r="Q25" s="555"/>
      <c r="R25" s="54"/>
      <c r="S25" s="54"/>
      <c r="T25" s="54"/>
      <c r="U25" s="49"/>
      <c r="V25" s="52"/>
      <c r="W25" s="53"/>
      <c r="X25" s="52"/>
      <c r="Y25" s="53"/>
      <c r="Z25" s="52"/>
      <c r="AA25" s="53"/>
      <c r="AB25" s="52"/>
      <c r="AC25" s="49"/>
      <c r="AD25" s="49"/>
    </row>
    <row r="26" spans="1:30" ht="16.5" thickBot="1" x14ac:dyDescent="0.3">
      <c r="A26" s="152"/>
      <c r="B26" s="153"/>
      <c r="C26" s="50"/>
      <c r="D26" s="50"/>
      <c r="E26" s="50"/>
      <c r="F26" s="50"/>
      <c r="G26" s="50"/>
      <c r="H26" s="50"/>
      <c r="I26" s="50"/>
      <c r="J26" s="151"/>
      <c r="K26" s="151" t="s">
        <v>20</v>
      </c>
      <c r="L26" s="497">
        <f>SUM(L22:N25)</f>
        <v>0</v>
      </c>
      <c r="M26" s="498"/>
      <c r="N26" s="499"/>
      <c r="O26" s="55"/>
      <c r="P26" s="56"/>
      <c r="Q26" s="57"/>
      <c r="R26" s="58"/>
      <c r="S26" s="58"/>
      <c r="T26" s="58"/>
      <c r="U26" s="60"/>
      <c r="V26" s="61"/>
      <c r="W26" s="59"/>
      <c r="X26" s="61"/>
      <c r="Y26" s="59"/>
      <c r="Z26" s="61"/>
      <c r="AA26" s="59"/>
      <c r="AB26" s="61"/>
      <c r="AC26" s="60"/>
      <c r="AD26" s="60"/>
    </row>
    <row r="27" spans="1:30" ht="15.75" x14ac:dyDescent="0.25">
      <c r="A27" s="152"/>
      <c r="B27" s="153"/>
      <c r="C27" s="50"/>
      <c r="D27" s="50"/>
      <c r="E27" s="50"/>
      <c r="F27" s="50"/>
      <c r="G27" s="50"/>
      <c r="H27" s="50"/>
      <c r="I27" s="50"/>
      <c r="J27" s="151"/>
      <c r="K27" s="151" t="s">
        <v>72</v>
      </c>
      <c r="L27" s="500">
        <f>Budget!H24</f>
        <v>0</v>
      </c>
      <c r="M27" s="501"/>
      <c r="N27" s="502"/>
      <c r="O27" s="509"/>
      <c r="P27" s="510"/>
      <c r="Q27" s="511"/>
      <c r="R27" s="62"/>
      <c r="S27" s="62"/>
      <c r="T27" s="62"/>
      <c r="U27" s="60"/>
      <c r="V27" s="61"/>
      <c r="W27" s="59"/>
      <c r="X27" s="61"/>
      <c r="Y27" s="59"/>
      <c r="Z27" s="61"/>
      <c r="AA27" s="59"/>
      <c r="AB27" s="61"/>
      <c r="AC27" s="60"/>
      <c r="AD27" s="60"/>
    </row>
    <row r="28" spans="1:30" ht="15.75" x14ac:dyDescent="0.25">
      <c r="B28" s="153"/>
      <c r="C28" s="50"/>
      <c r="D28" s="50"/>
      <c r="E28" s="50"/>
      <c r="F28" s="50"/>
      <c r="G28" s="50"/>
      <c r="H28" s="50"/>
      <c r="I28" s="50"/>
      <c r="J28" s="156"/>
      <c r="K28" s="156" t="s">
        <v>21</v>
      </c>
      <c r="L28" s="500">
        <f>L27-L26</f>
        <v>0</v>
      </c>
      <c r="M28" s="501"/>
      <c r="N28" s="502"/>
      <c r="O28" s="480"/>
      <c r="P28" s="481"/>
      <c r="Q28" s="482"/>
      <c r="R28" s="63"/>
      <c r="S28" s="63"/>
      <c r="T28" s="63"/>
      <c r="U28" s="60"/>
      <c r="V28" s="61"/>
      <c r="W28" s="59"/>
      <c r="X28" s="61"/>
      <c r="Y28" s="59"/>
      <c r="Z28" s="61"/>
      <c r="AA28" s="59"/>
      <c r="AB28" s="61"/>
      <c r="AC28" s="60"/>
      <c r="AD28" s="60"/>
    </row>
    <row r="29" spans="1:30" s="70" customFormat="1" ht="15.75" x14ac:dyDescent="0.25">
      <c r="A29" s="64"/>
      <c r="B29" s="64"/>
      <c r="C29" s="64"/>
      <c r="D29" s="64"/>
      <c r="E29" s="64"/>
      <c r="F29" s="65"/>
      <c r="G29" s="65"/>
      <c r="H29" s="65"/>
      <c r="I29" s="65"/>
      <c r="J29" s="65"/>
      <c r="K29" s="65"/>
      <c r="L29" s="66"/>
      <c r="M29" s="66"/>
      <c r="N29" s="66"/>
      <c r="O29" s="65"/>
      <c r="P29" s="65"/>
      <c r="Q29" s="65"/>
      <c r="R29" s="65"/>
      <c r="S29" s="65"/>
      <c r="T29" s="65"/>
      <c r="U29" s="68"/>
      <c r="V29" s="69"/>
      <c r="W29" s="67"/>
      <c r="X29" s="69"/>
      <c r="Y29" s="67"/>
      <c r="Z29" s="69"/>
      <c r="AA29" s="67"/>
      <c r="AB29" s="69"/>
      <c r="AC29" s="68"/>
      <c r="AD29" s="68"/>
    </row>
    <row r="30" spans="1:30" s="70" customFormat="1" ht="15.75" x14ac:dyDescent="0.25">
      <c r="A30" s="64"/>
      <c r="B30" s="64"/>
      <c r="C30" s="64"/>
      <c r="D30" s="64"/>
      <c r="E30" s="64"/>
      <c r="F30" s="65"/>
      <c r="G30" s="65"/>
      <c r="H30" s="65"/>
      <c r="I30" s="65"/>
      <c r="J30" s="65"/>
      <c r="K30" s="65"/>
      <c r="L30" s="66"/>
      <c r="M30" s="66"/>
      <c r="N30" s="66"/>
      <c r="O30" s="65"/>
      <c r="P30" s="65"/>
      <c r="Q30" s="65"/>
      <c r="R30" s="65"/>
      <c r="S30" s="65"/>
      <c r="T30" s="65"/>
      <c r="U30" s="68"/>
      <c r="V30" s="69"/>
      <c r="W30" s="67"/>
      <c r="X30" s="69"/>
      <c r="Y30" s="67"/>
      <c r="Z30" s="69"/>
      <c r="AA30" s="67"/>
      <c r="AB30" s="69"/>
      <c r="AC30" s="68"/>
      <c r="AD30" s="68"/>
    </row>
    <row r="31" spans="1:30" ht="15.75" thickBot="1" x14ac:dyDescent="0.3">
      <c r="A31" s="1"/>
      <c r="B31" s="1"/>
      <c r="C31" s="113"/>
      <c r="D31" s="114"/>
      <c r="E31" s="82"/>
      <c r="F31" s="82"/>
      <c r="G31" s="82"/>
      <c r="H31" s="82"/>
      <c r="I31" s="82"/>
      <c r="J31" s="82"/>
      <c r="K31" s="82"/>
      <c r="L31" s="82"/>
      <c r="M31" s="82"/>
      <c r="N31" s="82"/>
      <c r="O31" s="82"/>
      <c r="P31" s="82"/>
      <c r="Q31" s="82"/>
      <c r="R31" s="83"/>
      <c r="S31" s="84"/>
      <c r="U31" s="6"/>
      <c r="V31" s="6"/>
      <c r="X31" s="6"/>
      <c r="Z31" s="6"/>
      <c r="AB31" s="6"/>
      <c r="AC31" s="6"/>
    </row>
    <row r="32" spans="1:30" s="9" customFormat="1" ht="15.75" thickTop="1" x14ac:dyDescent="0.25">
      <c r="A32" s="1"/>
      <c r="B32" s="1"/>
      <c r="C32" s="85"/>
      <c r="D32" s="86"/>
      <c r="E32" s="86"/>
      <c r="F32" s="86"/>
      <c r="G32" s="86"/>
      <c r="H32" s="86"/>
      <c r="I32" s="86"/>
      <c r="J32" s="86"/>
      <c r="K32" s="86"/>
      <c r="L32" s="86"/>
      <c r="M32" s="86"/>
      <c r="N32" s="86"/>
      <c r="O32" s="86"/>
      <c r="P32" s="86"/>
      <c r="Q32" s="87"/>
      <c r="R32" s="83"/>
      <c r="S32" s="84"/>
    </row>
    <row r="33" spans="1:19" s="9" customFormat="1" ht="15.75" x14ac:dyDescent="0.25">
      <c r="A33" s="1"/>
      <c r="B33" s="1"/>
      <c r="C33" s="494" t="s">
        <v>23</v>
      </c>
      <c r="D33" s="495"/>
      <c r="E33" s="495"/>
      <c r="F33" s="495"/>
      <c r="G33" s="495"/>
      <c r="H33" s="495"/>
      <c r="I33" s="495"/>
      <c r="J33" s="495"/>
      <c r="K33" s="495"/>
      <c r="L33" s="495"/>
      <c r="M33" s="495"/>
      <c r="N33" s="495"/>
      <c r="O33" s="495"/>
      <c r="P33" s="495"/>
      <c r="Q33" s="496"/>
      <c r="R33" s="83"/>
      <c r="S33" s="84"/>
    </row>
    <row r="34" spans="1:19" s="9" customFormat="1" ht="15.75" x14ac:dyDescent="0.2">
      <c r="A34" s="88"/>
      <c r="B34" s="88"/>
      <c r="C34" s="550"/>
      <c r="D34" s="551"/>
      <c r="E34" s="551"/>
      <c r="F34" s="551"/>
      <c r="G34" s="551"/>
      <c r="H34" s="89"/>
      <c r="I34" s="89"/>
      <c r="J34" s="89"/>
      <c r="K34" s="89"/>
      <c r="L34" s="507"/>
      <c r="M34" s="507"/>
      <c r="N34" s="507"/>
      <c r="O34" s="507"/>
      <c r="P34" s="507"/>
      <c r="Q34" s="90"/>
      <c r="R34" s="91"/>
    </row>
    <row r="35" spans="1:19" s="9" customFormat="1" ht="15" customHeight="1" x14ac:dyDescent="0.2">
      <c r="C35" s="552"/>
      <c r="D35" s="553"/>
      <c r="E35" s="553"/>
      <c r="F35" s="553"/>
      <c r="G35" s="553"/>
      <c r="H35" s="89"/>
      <c r="I35" s="89"/>
      <c r="J35" s="89"/>
      <c r="K35" s="89"/>
      <c r="L35" s="508"/>
      <c r="M35" s="508"/>
      <c r="N35" s="508"/>
      <c r="O35" s="508"/>
      <c r="P35" s="508"/>
      <c r="Q35" s="90"/>
      <c r="R35" s="91"/>
    </row>
    <row r="36" spans="1:19" s="9" customFormat="1" ht="15.75" x14ac:dyDescent="0.25">
      <c r="C36" s="494" t="s">
        <v>24</v>
      </c>
      <c r="D36" s="495"/>
      <c r="E36" s="495"/>
      <c r="F36" s="495"/>
      <c r="G36" s="495"/>
      <c r="L36" s="495" t="s">
        <v>25</v>
      </c>
      <c r="M36" s="495"/>
      <c r="N36" s="495"/>
      <c r="O36" s="495"/>
      <c r="P36" s="495"/>
      <c r="Q36" s="90"/>
      <c r="R36" s="91"/>
    </row>
    <row r="37" spans="1:19" s="9" customFormat="1" ht="15" customHeight="1" x14ac:dyDescent="0.2">
      <c r="C37" s="503"/>
      <c r="D37" s="504"/>
      <c r="E37" s="504"/>
      <c r="F37" s="504"/>
      <c r="G37" s="504"/>
      <c r="H37" s="89"/>
      <c r="I37" s="89"/>
      <c r="J37" s="89"/>
      <c r="K37" s="89"/>
      <c r="L37" s="507"/>
      <c r="M37" s="507"/>
      <c r="N37" s="507"/>
      <c r="O37" s="507"/>
      <c r="P37" s="507"/>
      <c r="Q37" s="90"/>
      <c r="R37" s="91"/>
    </row>
    <row r="38" spans="1:19" s="9" customFormat="1" ht="15" customHeight="1" x14ac:dyDescent="0.2">
      <c r="C38" s="505"/>
      <c r="D38" s="506"/>
      <c r="E38" s="506"/>
      <c r="F38" s="506"/>
      <c r="G38" s="506"/>
      <c r="H38" s="89"/>
      <c r="I38" s="89"/>
      <c r="J38" s="89"/>
      <c r="K38" s="89"/>
      <c r="L38" s="508"/>
      <c r="M38" s="508"/>
      <c r="N38" s="508"/>
      <c r="O38" s="508"/>
      <c r="P38" s="508"/>
      <c r="Q38" s="90"/>
      <c r="R38" s="91"/>
    </row>
    <row r="39" spans="1:19" s="9" customFormat="1" ht="15.75" x14ac:dyDescent="0.25">
      <c r="C39" s="494" t="s">
        <v>26</v>
      </c>
      <c r="D39" s="495"/>
      <c r="E39" s="495"/>
      <c r="F39" s="495"/>
      <c r="G39" s="495"/>
      <c r="L39" s="495" t="s">
        <v>27</v>
      </c>
      <c r="M39" s="495"/>
      <c r="N39" s="495"/>
      <c r="O39" s="495"/>
      <c r="P39" s="495"/>
      <c r="Q39" s="90"/>
      <c r="R39" s="91"/>
    </row>
    <row r="40" spans="1:19" s="9" customFormat="1" ht="16.5" thickBot="1" x14ac:dyDescent="0.3">
      <c r="C40" s="92"/>
      <c r="D40" s="93"/>
      <c r="E40" s="94"/>
      <c r="F40" s="94"/>
      <c r="G40" s="94"/>
      <c r="H40" s="94"/>
      <c r="I40" s="94"/>
      <c r="J40" s="94"/>
      <c r="K40" s="94"/>
      <c r="L40" s="94"/>
      <c r="M40" s="94"/>
      <c r="N40" s="95"/>
      <c r="O40" s="95"/>
      <c r="P40" s="95"/>
      <c r="Q40" s="96"/>
      <c r="R40" s="91"/>
    </row>
    <row r="41" spans="1:19" s="9" customFormat="1" ht="15.75" thickTop="1" x14ac:dyDescent="0.25">
      <c r="D41" s="97"/>
      <c r="R41" s="91"/>
    </row>
    <row r="42" spans="1:19" s="9" customFormat="1" x14ac:dyDescent="0.25">
      <c r="D42" s="97"/>
      <c r="R42" s="91"/>
    </row>
    <row r="43" spans="1:19" s="9" customFormat="1" ht="15" customHeight="1" x14ac:dyDescent="0.2">
      <c r="A43" s="549" t="s">
        <v>59</v>
      </c>
      <c r="B43" s="549"/>
      <c r="C43" s="549"/>
      <c r="D43" s="549"/>
      <c r="E43" s="549"/>
      <c r="F43" s="549"/>
      <c r="G43" s="549"/>
      <c r="H43" s="549"/>
      <c r="I43" s="549"/>
      <c r="J43" s="549"/>
      <c r="K43" s="549"/>
      <c r="L43" s="549"/>
      <c r="M43" s="549"/>
      <c r="N43" s="549"/>
      <c r="O43" s="549"/>
      <c r="P43" s="549"/>
      <c r="Q43" s="549"/>
      <c r="R43" s="549"/>
      <c r="S43" s="549"/>
    </row>
    <row r="44" spans="1:19" s="9" customFormat="1" ht="15" customHeight="1" x14ac:dyDescent="0.2">
      <c r="A44" s="549"/>
      <c r="B44" s="549"/>
      <c r="C44" s="549"/>
      <c r="D44" s="549"/>
      <c r="E44" s="549"/>
      <c r="F44" s="549"/>
      <c r="G44" s="549"/>
      <c r="H44" s="549"/>
      <c r="I44" s="549"/>
      <c r="J44" s="549"/>
      <c r="K44" s="549"/>
      <c r="L44" s="549"/>
      <c r="M44" s="549"/>
      <c r="N44" s="549"/>
      <c r="O44" s="549"/>
      <c r="P44" s="549"/>
      <c r="Q44" s="549"/>
      <c r="R44" s="549"/>
      <c r="S44" s="549"/>
    </row>
    <row r="45" spans="1:19" s="9" customFormat="1" ht="15" customHeight="1" x14ac:dyDescent="0.2">
      <c r="A45" s="549"/>
      <c r="B45" s="549"/>
      <c r="C45" s="549"/>
      <c r="D45" s="549"/>
      <c r="E45" s="549"/>
      <c r="F45" s="549"/>
      <c r="G45" s="549"/>
      <c r="H45" s="549"/>
      <c r="I45" s="549"/>
      <c r="J45" s="549"/>
      <c r="K45" s="549"/>
      <c r="L45" s="549"/>
      <c r="M45" s="549"/>
      <c r="N45" s="549"/>
      <c r="O45" s="549"/>
      <c r="P45" s="549"/>
      <c r="Q45" s="549"/>
      <c r="R45" s="549"/>
      <c r="S45" s="549"/>
    </row>
    <row r="46" spans="1:19" s="9" customFormat="1" ht="18" x14ac:dyDescent="0.25">
      <c r="A46" s="98"/>
      <c r="B46" s="98"/>
      <c r="C46" s="98"/>
      <c r="D46" s="99"/>
      <c r="E46" s="98"/>
      <c r="F46" s="98"/>
      <c r="G46" s="98"/>
      <c r="H46" s="98"/>
      <c r="I46" s="98"/>
      <c r="J46" s="98"/>
      <c r="K46" s="98"/>
      <c r="L46" s="98"/>
      <c r="M46" s="98"/>
      <c r="N46" s="98"/>
      <c r="O46" s="98"/>
      <c r="P46" s="98"/>
      <c r="Q46" s="98"/>
      <c r="R46" s="100"/>
    </row>
    <row r="47" spans="1:19" s="9" customFormat="1" ht="32.25" customHeight="1" x14ac:dyDescent="0.25">
      <c r="A47" s="98"/>
      <c r="B47" s="98"/>
      <c r="C47" s="98"/>
      <c r="D47" s="98"/>
      <c r="E47" s="98"/>
      <c r="F47" s="98"/>
      <c r="G47" s="98"/>
      <c r="H47" s="98"/>
      <c r="I47" s="98"/>
      <c r="J47" s="98"/>
      <c r="K47" s="98"/>
      <c r="L47" s="98"/>
      <c r="M47" s="98"/>
      <c r="N47" s="98"/>
    </row>
    <row r="48" spans="1:19" s="9" customFormat="1" ht="27.75" customHeight="1" x14ac:dyDescent="0.25">
      <c r="A48" s="279" t="s">
        <v>60</v>
      </c>
      <c r="B48" s="332"/>
      <c r="C48" s="98"/>
      <c r="D48" s="98"/>
      <c r="E48" s="98"/>
      <c r="F48" s="98"/>
      <c r="G48" s="279" t="s">
        <v>61</v>
      </c>
      <c r="H48" s="491"/>
      <c r="I48" s="491"/>
      <c r="J48" s="491"/>
      <c r="K48" s="491"/>
      <c r="L48" s="491"/>
      <c r="M48" s="98"/>
      <c r="N48" s="98"/>
      <c r="O48" s="98"/>
      <c r="P48" s="279" t="s">
        <v>22</v>
      </c>
      <c r="Q48" s="492"/>
      <c r="R48" s="492"/>
      <c r="S48" s="492"/>
    </row>
    <row r="49" spans="1:29" s="9" customFormat="1" ht="18" x14ac:dyDescent="0.25">
      <c r="A49" s="98"/>
      <c r="B49" s="98"/>
      <c r="C49" s="98"/>
      <c r="D49" s="98"/>
      <c r="E49" s="98"/>
      <c r="F49" s="98"/>
      <c r="G49" s="98"/>
      <c r="H49" s="98"/>
      <c r="I49" s="98"/>
      <c r="J49" s="98"/>
      <c r="K49" s="98"/>
      <c r="L49" s="98"/>
      <c r="M49" s="98"/>
      <c r="N49" s="98"/>
      <c r="O49" s="98"/>
      <c r="P49" s="98"/>
      <c r="Q49" s="98"/>
      <c r="R49" s="100"/>
    </row>
    <row r="50" spans="1:29" s="9" customFormat="1" ht="14.25" x14ac:dyDescent="0.2"/>
    <row r="51" spans="1:29" ht="18.75" x14ac:dyDescent="0.3">
      <c r="A51" s="101"/>
      <c r="B51" s="101"/>
      <c r="C51" s="101"/>
      <c r="D51" s="101"/>
      <c r="E51" s="101"/>
      <c r="F51" s="101"/>
      <c r="G51" s="101"/>
      <c r="H51" s="101"/>
      <c r="I51" s="101"/>
      <c r="J51" s="101"/>
      <c r="K51" s="101"/>
      <c r="L51" s="101"/>
      <c r="M51" s="101"/>
      <c r="N51" s="101"/>
      <c r="O51" s="101"/>
      <c r="P51" s="101"/>
      <c r="Q51" s="101"/>
      <c r="R51" s="102"/>
      <c r="U51" s="6"/>
      <c r="V51" s="6"/>
      <c r="X51" s="6"/>
      <c r="Z51" s="6"/>
      <c r="AB51" s="6"/>
      <c r="AC51" s="6"/>
    </row>
    <row r="52" spans="1:29" ht="32.450000000000003" customHeight="1" x14ac:dyDescent="0.25">
      <c r="A52" s="279" t="s">
        <v>62</v>
      </c>
      <c r="B52" s="491"/>
      <c r="C52" s="491"/>
      <c r="D52" s="491"/>
      <c r="E52" s="491"/>
      <c r="F52" s="493" t="s">
        <v>63</v>
      </c>
      <c r="G52" s="493"/>
      <c r="H52" s="491"/>
      <c r="I52" s="491"/>
      <c r="J52" s="491"/>
      <c r="K52" s="491"/>
      <c r="L52" s="491"/>
      <c r="M52" s="491"/>
      <c r="N52" s="493" t="s">
        <v>64</v>
      </c>
      <c r="O52" s="493"/>
      <c r="P52" s="491"/>
      <c r="Q52" s="491"/>
      <c r="R52" s="491"/>
      <c r="S52" s="491"/>
      <c r="U52" s="6"/>
      <c r="V52" s="6"/>
      <c r="X52" s="6"/>
      <c r="Z52" s="6"/>
      <c r="AB52" s="6"/>
      <c r="AC52" s="6"/>
    </row>
    <row r="53" spans="1:29" ht="15.75" thickBot="1" x14ac:dyDescent="0.3">
      <c r="U53" s="6"/>
      <c r="V53" s="72"/>
      <c r="X53" s="72"/>
      <c r="Z53" s="72"/>
      <c r="AB53" s="72"/>
      <c r="AC53" s="6"/>
    </row>
    <row r="54" spans="1:29" ht="89.25" customHeight="1" x14ac:dyDescent="0.25">
      <c r="C54" s="483" t="s">
        <v>66</v>
      </c>
      <c r="D54" s="484"/>
      <c r="E54" s="71"/>
      <c r="F54" s="485" t="s">
        <v>73</v>
      </c>
      <c r="G54" s="486"/>
      <c r="H54" s="71"/>
      <c r="I54" s="476" t="s">
        <v>157</v>
      </c>
      <c r="J54" s="477"/>
      <c r="K54" s="71"/>
      <c r="L54" s="487" t="s">
        <v>74</v>
      </c>
      <c r="M54" s="488"/>
      <c r="N54" s="71"/>
      <c r="O54" s="489" t="s">
        <v>158</v>
      </c>
      <c r="P54" s="490"/>
      <c r="Q54" s="71"/>
      <c r="R54" s="478" t="s">
        <v>159</v>
      </c>
      <c r="S54" s="479"/>
      <c r="T54" s="71"/>
      <c r="U54" s="6"/>
      <c r="V54" s="72"/>
      <c r="X54" s="72"/>
      <c r="Z54" s="72"/>
      <c r="AB54" s="72"/>
      <c r="AC54" s="6"/>
    </row>
    <row r="55" spans="1:29" x14ac:dyDescent="0.25">
      <c r="C55" s="73" t="s">
        <v>28</v>
      </c>
      <c r="D55" s="177">
        <f>Budget!C23</f>
        <v>0</v>
      </c>
      <c r="F55" s="73" t="s">
        <v>28</v>
      </c>
      <c r="G55" s="75">
        <f>Budget!D23</f>
        <v>0</v>
      </c>
      <c r="I55" s="73" t="s">
        <v>28</v>
      </c>
      <c r="J55" s="75">
        <f>Budget!I23</f>
        <v>0</v>
      </c>
      <c r="L55" s="73" t="s">
        <v>28</v>
      </c>
      <c r="M55" s="75">
        <f>Budget!G23</f>
        <v>0</v>
      </c>
      <c r="O55" s="73" t="s">
        <v>28</v>
      </c>
      <c r="P55" s="75">
        <f>Budget!I23</f>
        <v>0</v>
      </c>
      <c r="R55" s="73" t="s">
        <v>28</v>
      </c>
      <c r="S55" s="75">
        <f>Budget!J23</f>
        <v>0</v>
      </c>
      <c r="U55" s="6"/>
      <c r="V55" s="72"/>
      <c r="X55" s="72"/>
      <c r="Z55" s="72"/>
      <c r="AB55" s="72"/>
      <c r="AC55" s="6"/>
    </row>
    <row r="56" spans="1:29" x14ac:dyDescent="0.25">
      <c r="C56" s="76" t="s">
        <v>29</v>
      </c>
      <c r="D56" s="177">
        <f>'Q1 Report'!C20</f>
        <v>0</v>
      </c>
      <c r="F56" s="76" t="s">
        <v>29</v>
      </c>
      <c r="G56" s="75">
        <f>'Q1 Report'!F20</f>
        <v>0</v>
      </c>
      <c r="I56" s="76" t="s">
        <v>29</v>
      </c>
      <c r="J56" s="75">
        <f>'Q1 Report'!I20</f>
        <v>0</v>
      </c>
      <c r="L56" s="76" t="s">
        <v>29</v>
      </c>
      <c r="M56" s="75">
        <f>'Q1 Report'!L20</f>
        <v>0</v>
      </c>
      <c r="O56" s="76" t="s">
        <v>29</v>
      </c>
      <c r="P56" s="75">
        <f>'Q1 Report'!O20</f>
        <v>0</v>
      </c>
      <c r="R56" s="76" t="s">
        <v>29</v>
      </c>
      <c r="S56" s="75">
        <f>'Q1 Report'!R20</f>
        <v>0</v>
      </c>
      <c r="U56" s="6"/>
      <c r="V56" s="72"/>
      <c r="X56" s="72"/>
      <c r="Z56" s="72"/>
      <c r="AB56" s="72"/>
      <c r="AC56" s="6"/>
    </row>
    <row r="57" spans="1:29" x14ac:dyDescent="0.25">
      <c r="C57" s="76" t="s">
        <v>30</v>
      </c>
      <c r="D57" s="177">
        <f>'Q1 Report'!D20</f>
        <v>0</v>
      </c>
      <c r="F57" s="76" t="s">
        <v>30</v>
      </c>
      <c r="G57" s="75">
        <f>'Q1 Report'!G20</f>
        <v>0</v>
      </c>
      <c r="I57" s="76" t="s">
        <v>30</v>
      </c>
      <c r="J57" s="75">
        <f>'Q1 Report'!J20</f>
        <v>0</v>
      </c>
      <c r="L57" s="76" t="s">
        <v>30</v>
      </c>
      <c r="M57" s="75">
        <f>'Q1 Report'!M20</f>
        <v>0</v>
      </c>
      <c r="O57" s="76" t="s">
        <v>30</v>
      </c>
      <c r="P57" s="75">
        <f>'Q1 Report'!P57</f>
        <v>0</v>
      </c>
      <c r="R57" s="76" t="s">
        <v>30</v>
      </c>
      <c r="S57" s="75">
        <f>'Q1 Report'!S20</f>
        <v>0</v>
      </c>
      <c r="U57" s="6"/>
      <c r="V57" s="72"/>
      <c r="X57" s="72"/>
      <c r="Z57" s="72"/>
      <c r="AB57" s="72"/>
      <c r="AC57" s="6"/>
    </row>
    <row r="58" spans="1:29" x14ac:dyDescent="0.25">
      <c r="C58" s="76" t="s">
        <v>31</v>
      </c>
      <c r="D58" s="177">
        <f>'Q1 Report'!E20</f>
        <v>0</v>
      </c>
      <c r="F58" s="76" t="s">
        <v>31</v>
      </c>
      <c r="G58" s="75">
        <f>'Q1 Report'!H20</f>
        <v>0</v>
      </c>
      <c r="I58" s="76" t="s">
        <v>31</v>
      </c>
      <c r="J58" s="75">
        <f>'Q1 Report'!K20</f>
        <v>0</v>
      </c>
      <c r="L58" s="76" t="s">
        <v>31</v>
      </c>
      <c r="M58" s="75">
        <f>'Q1 Report'!N20</f>
        <v>0</v>
      </c>
      <c r="O58" s="76" t="s">
        <v>31</v>
      </c>
      <c r="P58" s="75">
        <f>'Q1 Report'!Q20</f>
        <v>0</v>
      </c>
      <c r="R58" s="76" t="s">
        <v>31</v>
      </c>
      <c r="S58" s="75">
        <f>'Q1 Report'!T20</f>
        <v>0</v>
      </c>
      <c r="U58" s="6"/>
      <c r="V58" s="72"/>
      <c r="X58" s="72"/>
      <c r="Z58" s="72"/>
      <c r="AB58" s="72"/>
      <c r="AC58" s="6"/>
    </row>
    <row r="59" spans="1:29" x14ac:dyDescent="0.25">
      <c r="C59" s="76" t="s">
        <v>32</v>
      </c>
      <c r="D59" s="177">
        <f>'Q2  Report'!C20</f>
        <v>0</v>
      </c>
      <c r="F59" s="76" t="s">
        <v>32</v>
      </c>
      <c r="G59" s="75">
        <f>'Q2  Report'!F20</f>
        <v>0</v>
      </c>
      <c r="I59" s="76" t="s">
        <v>32</v>
      </c>
      <c r="J59" s="75">
        <f>'Q2  Report'!I20</f>
        <v>0</v>
      </c>
      <c r="L59" s="76" t="s">
        <v>32</v>
      </c>
      <c r="M59" s="75">
        <f>'Q2  Report'!L20</f>
        <v>0</v>
      </c>
      <c r="O59" s="76" t="s">
        <v>32</v>
      </c>
      <c r="P59" s="75">
        <f>'Q2  Report'!O20</f>
        <v>0</v>
      </c>
      <c r="R59" s="76" t="s">
        <v>32</v>
      </c>
      <c r="S59" s="75">
        <f>'Q2  Report'!R20</f>
        <v>0</v>
      </c>
      <c r="U59" s="6"/>
      <c r="V59" s="72"/>
      <c r="X59" s="72"/>
      <c r="Z59" s="72"/>
      <c r="AB59" s="72"/>
      <c r="AC59" s="6"/>
    </row>
    <row r="60" spans="1:29" x14ac:dyDescent="0.25">
      <c r="C60" s="76" t="s">
        <v>33</v>
      </c>
      <c r="D60" s="177">
        <f>'Q2  Report'!D20</f>
        <v>0</v>
      </c>
      <c r="F60" s="76" t="s">
        <v>33</v>
      </c>
      <c r="G60" s="75">
        <f>'Q2  Report'!G20</f>
        <v>0</v>
      </c>
      <c r="I60" s="76" t="s">
        <v>33</v>
      </c>
      <c r="J60" s="75">
        <f>'Q2  Report'!J20</f>
        <v>0</v>
      </c>
      <c r="L60" s="76" t="s">
        <v>33</v>
      </c>
      <c r="M60" s="75">
        <f>'Q2  Report'!M20</f>
        <v>0</v>
      </c>
      <c r="O60" s="76" t="s">
        <v>33</v>
      </c>
      <c r="P60" s="75">
        <f>'Q2  Report'!P20</f>
        <v>0</v>
      </c>
      <c r="R60" s="76" t="s">
        <v>33</v>
      </c>
      <c r="S60" s="75">
        <f>'Q2  Report'!S20</f>
        <v>0</v>
      </c>
      <c r="U60" s="6"/>
      <c r="V60" s="72"/>
      <c r="X60" s="72"/>
      <c r="Z60" s="72"/>
      <c r="AB60" s="72"/>
      <c r="AC60" s="6"/>
    </row>
    <row r="61" spans="1:29" x14ac:dyDescent="0.25">
      <c r="C61" s="76" t="s">
        <v>34</v>
      </c>
      <c r="D61" s="177">
        <f>'Q2  Report'!E20</f>
        <v>0</v>
      </c>
      <c r="F61" s="76" t="s">
        <v>34</v>
      </c>
      <c r="G61" s="75">
        <f>'Q2  Report'!H20</f>
        <v>0</v>
      </c>
      <c r="I61" s="76" t="s">
        <v>34</v>
      </c>
      <c r="J61" s="75">
        <f>'Q2  Report'!K20</f>
        <v>0</v>
      </c>
      <c r="L61" s="76" t="s">
        <v>34</v>
      </c>
      <c r="M61" s="75">
        <f>'Q2  Report'!N20</f>
        <v>0</v>
      </c>
      <c r="O61" s="76" t="s">
        <v>34</v>
      </c>
      <c r="P61" s="75">
        <f>'Q2  Report'!Q20</f>
        <v>0</v>
      </c>
      <c r="R61" s="76" t="s">
        <v>34</v>
      </c>
      <c r="S61" s="75">
        <f>'Q2  Report'!T20</f>
        <v>0</v>
      </c>
      <c r="U61" s="6"/>
      <c r="V61" s="72"/>
      <c r="X61" s="72"/>
      <c r="Z61" s="72"/>
      <c r="AB61" s="72"/>
      <c r="AC61" s="6"/>
    </row>
    <row r="62" spans="1:29" x14ac:dyDescent="0.25">
      <c r="C62" s="73"/>
      <c r="D62" s="178"/>
      <c r="F62" s="73"/>
      <c r="G62" s="77"/>
      <c r="I62" s="73"/>
      <c r="J62" s="77"/>
      <c r="L62" s="73"/>
      <c r="M62" s="77"/>
      <c r="O62" s="73"/>
      <c r="P62" s="77"/>
      <c r="R62" s="73"/>
      <c r="S62" s="77"/>
      <c r="U62" s="6"/>
      <c r="V62" s="72"/>
      <c r="X62" s="72"/>
      <c r="Z62" s="72"/>
      <c r="AB62" s="72"/>
      <c r="AC62" s="6"/>
    </row>
    <row r="63" spans="1:29" x14ac:dyDescent="0.25">
      <c r="C63" s="76" t="s">
        <v>69</v>
      </c>
      <c r="D63" s="179">
        <f>SUM(D56:D61)</f>
        <v>0</v>
      </c>
      <c r="F63" s="210" t="s">
        <v>69</v>
      </c>
      <c r="G63" s="78">
        <f>SUM(G56:G61)</f>
        <v>0</v>
      </c>
      <c r="I63" s="210" t="s">
        <v>69</v>
      </c>
      <c r="J63" s="78">
        <f>SUM(J56:J61)</f>
        <v>0</v>
      </c>
      <c r="L63" s="210" t="s">
        <v>69</v>
      </c>
      <c r="M63" s="78">
        <f>SUM(M56:M61)</f>
        <v>0</v>
      </c>
      <c r="O63" s="210" t="s">
        <v>69</v>
      </c>
      <c r="P63" s="78">
        <f>SUM(P56:P61)</f>
        <v>0</v>
      </c>
      <c r="R63" s="210" t="s">
        <v>69</v>
      </c>
      <c r="S63" s="78">
        <f>SUM(S56:S61)</f>
        <v>0</v>
      </c>
      <c r="U63" s="6"/>
      <c r="V63" s="72"/>
      <c r="X63" s="72"/>
      <c r="Z63" s="72"/>
      <c r="AB63" s="72"/>
      <c r="AC63" s="6"/>
    </row>
    <row r="64" spans="1:29" x14ac:dyDescent="0.25">
      <c r="C64" s="73"/>
      <c r="D64" s="178"/>
      <c r="F64" s="73"/>
      <c r="G64" s="77"/>
      <c r="I64" s="73"/>
      <c r="J64" s="77"/>
      <c r="L64" s="73"/>
      <c r="M64" s="77"/>
      <c r="O64" s="73"/>
      <c r="P64" s="77"/>
      <c r="R64" s="73"/>
      <c r="S64" s="79"/>
      <c r="U64" s="6"/>
      <c r="V64" s="72"/>
      <c r="X64" s="72"/>
      <c r="Z64" s="72"/>
      <c r="AB64" s="72"/>
      <c r="AC64" s="6"/>
    </row>
    <row r="65" spans="1:29" ht="15.75" thickBot="1" x14ac:dyDescent="0.3">
      <c r="A65" s="1"/>
      <c r="B65" s="1"/>
      <c r="C65" s="80" t="s">
        <v>70</v>
      </c>
      <c r="D65" s="180">
        <f>D55-D63</f>
        <v>0</v>
      </c>
      <c r="E65" s="82"/>
      <c r="F65" s="80" t="s">
        <v>70</v>
      </c>
      <c r="G65" s="81">
        <f>G55-G63</f>
        <v>0</v>
      </c>
      <c r="I65" s="80" t="s">
        <v>70</v>
      </c>
      <c r="J65" s="81">
        <f>J55-J63</f>
        <v>0</v>
      </c>
      <c r="L65" s="80" t="s">
        <v>70</v>
      </c>
      <c r="M65" s="81">
        <f>M55-M63</f>
        <v>0</v>
      </c>
      <c r="O65" s="80" t="s">
        <v>70</v>
      </c>
      <c r="P65" s="81">
        <f>P55-P63</f>
        <v>0</v>
      </c>
      <c r="R65" s="80" t="s">
        <v>70</v>
      </c>
      <c r="S65" s="81">
        <f>S55-S63</f>
        <v>0</v>
      </c>
      <c r="U65" s="6"/>
      <c r="V65" s="6"/>
      <c r="X65" s="6"/>
      <c r="Z65" s="6"/>
      <c r="AB65" s="6"/>
      <c r="AC65" s="6"/>
    </row>
    <row r="66" spans="1:29" x14ac:dyDescent="0.25">
      <c r="U66" s="6"/>
      <c r="V66" s="72"/>
      <c r="X66" s="72"/>
      <c r="Z66" s="72"/>
      <c r="AB66" s="72"/>
      <c r="AC66" s="6"/>
    </row>
    <row r="67" spans="1:29" x14ac:dyDescent="0.25">
      <c r="U67" s="6"/>
      <c r="V67" s="72"/>
      <c r="X67" s="72"/>
      <c r="Z67" s="72"/>
      <c r="AB67" s="72"/>
      <c r="AC67" s="6"/>
    </row>
    <row r="68" spans="1:29" x14ac:dyDescent="0.25">
      <c r="U68" s="6"/>
      <c r="V68" s="72"/>
      <c r="X68" s="72"/>
      <c r="Z68" s="72"/>
      <c r="AB68" s="72"/>
      <c r="AC68" s="6"/>
    </row>
    <row r="69" spans="1:29" x14ac:dyDescent="0.25">
      <c r="U69" s="6"/>
      <c r="V69" s="72"/>
      <c r="X69" s="72"/>
      <c r="Z69" s="72"/>
      <c r="AB69" s="72"/>
      <c r="AC69" s="6"/>
    </row>
    <row r="70" spans="1:29" x14ac:dyDescent="0.25">
      <c r="U70" s="6"/>
      <c r="V70" s="72"/>
      <c r="X70" s="72"/>
      <c r="Z70" s="72"/>
      <c r="AB70" s="72"/>
      <c r="AC70" s="6"/>
    </row>
    <row r="71" spans="1:29" x14ac:dyDescent="0.25">
      <c r="U71" s="6"/>
      <c r="V71" s="72"/>
      <c r="X71" s="72"/>
      <c r="Z71" s="72"/>
      <c r="AB71" s="72"/>
      <c r="AC71" s="6"/>
    </row>
    <row r="72" spans="1:29" x14ac:dyDescent="0.25">
      <c r="U72" s="6"/>
      <c r="V72" s="72"/>
      <c r="X72" s="72"/>
      <c r="Z72" s="72"/>
      <c r="AB72" s="72"/>
      <c r="AC72" s="6"/>
    </row>
    <row r="73" spans="1:29" x14ac:dyDescent="0.25">
      <c r="U73" s="6"/>
      <c r="V73" s="72"/>
      <c r="X73" s="72"/>
      <c r="Z73" s="72"/>
      <c r="AB73" s="72"/>
      <c r="AC73" s="6"/>
    </row>
    <row r="74" spans="1:29" x14ac:dyDescent="0.25">
      <c r="U74" s="6"/>
      <c r="V74" s="72"/>
      <c r="X74" s="72"/>
      <c r="Z74" s="72"/>
      <c r="AB74" s="72"/>
      <c r="AC74" s="6"/>
    </row>
    <row r="75" spans="1:29" x14ac:dyDescent="0.25">
      <c r="U75" s="6"/>
      <c r="V75" s="72"/>
      <c r="X75" s="72"/>
      <c r="Z75" s="72"/>
      <c r="AB75" s="72"/>
      <c r="AC75" s="6"/>
    </row>
    <row r="76" spans="1:29" x14ac:dyDescent="0.25">
      <c r="U76" s="6"/>
      <c r="V76" s="72"/>
      <c r="X76" s="72"/>
      <c r="Z76" s="72"/>
      <c r="AB76" s="72"/>
      <c r="AC76" s="6"/>
    </row>
  </sheetData>
  <sheetProtection sheet="1" objects="1" scenarios="1" selectLockedCells="1"/>
  <protectedRanges>
    <protectedRange sqref="Y11:Y19 AA11:AA19 I12:K19" name="Data"/>
    <protectedRange sqref="F23 F25" name="MATCH FVPSA_2"/>
    <protectedRange sqref="O23 O25" name="MATCH DVTF_2"/>
    <protectedRange sqref="F24 F22" name="Match FVPSA_1_1"/>
    <protectedRange sqref="O24 O26 O22" name="MATCH DVTF_1_1"/>
    <protectedRange sqref="O29:O30" name="MATCH DVTF_1_1_1"/>
    <protectedRange sqref="D34" name="Q2 Printed Name_1"/>
    <protectedRange sqref="H34:K34" name="Title_1"/>
    <protectedRange sqref="H37:K37" name="Date_1"/>
    <protectedRange sqref="C12:H19" name="Data_1"/>
    <protectedRange sqref="L23" name="MATCH FVPSA_2_1"/>
    <protectedRange sqref="U11:W11 L12:W19" name="Data_2"/>
  </protectedRanges>
  <mergeCells count="51">
    <mergeCell ref="C33:Q33"/>
    <mergeCell ref="O27:Q27"/>
    <mergeCell ref="O22:Q22"/>
    <mergeCell ref="O23:Q23"/>
    <mergeCell ref="O24:Q24"/>
    <mergeCell ref="O25:Q25"/>
    <mergeCell ref="L26:N26"/>
    <mergeCell ref="L27:N27"/>
    <mergeCell ref="L28:N28"/>
    <mergeCell ref="L22:N22"/>
    <mergeCell ref="L23:N23"/>
    <mergeCell ref="L24:N24"/>
    <mergeCell ref="L25:N25"/>
    <mergeCell ref="O28:Q28"/>
    <mergeCell ref="A1:AD1"/>
    <mergeCell ref="A2:AD2"/>
    <mergeCell ref="C21:E21"/>
    <mergeCell ref="F21:H21"/>
    <mergeCell ref="L21:N21"/>
    <mergeCell ref="O21:Q21"/>
    <mergeCell ref="R21:T21"/>
    <mergeCell ref="C9:E9"/>
    <mergeCell ref="F9:H9"/>
    <mergeCell ref="L9:N9"/>
    <mergeCell ref="O9:Q9"/>
    <mergeCell ref="I21:K21"/>
    <mergeCell ref="R9:T9"/>
    <mergeCell ref="I9:K9"/>
    <mergeCell ref="B6:E6"/>
    <mergeCell ref="C54:D54"/>
    <mergeCell ref="F54:G54"/>
    <mergeCell ref="L54:M54"/>
    <mergeCell ref="O54:P54"/>
    <mergeCell ref="A43:S45"/>
    <mergeCell ref="H48:L48"/>
    <mergeCell ref="Q48:S48"/>
    <mergeCell ref="B52:E52"/>
    <mergeCell ref="F52:G52"/>
    <mergeCell ref="H52:M52"/>
    <mergeCell ref="I54:J54"/>
    <mergeCell ref="N52:O52"/>
    <mergeCell ref="R54:S54"/>
    <mergeCell ref="P52:S52"/>
    <mergeCell ref="C39:G39"/>
    <mergeCell ref="L39:P39"/>
    <mergeCell ref="C34:G35"/>
    <mergeCell ref="L34:P35"/>
    <mergeCell ref="C36:G36"/>
    <mergeCell ref="C37:G38"/>
    <mergeCell ref="L37:P38"/>
    <mergeCell ref="L36:P36"/>
  </mergeCells>
  <pageMargins left="0.7" right="0.7" top="0.75" bottom="0.75" header="0.3" footer="0.3"/>
  <pageSetup scale="29" orientation="landscape" r:id="rId1"/>
  <rowBreaks count="2" manualBreakCount="2">
    <brk id="53" max="16383" man="1"/>
    <brk id="65" max="16383" man="1"/>
  </rowBreaks>
  <colBreaks count="1" manualBreakCount="1">
    <brk id="20" max="1048575" man="1"/>
  </colBreaks>
  <ignoredErrors>
    <ignoredError sqref="B20"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AF46E-E0EB-4E73-9BF1-797370A606F4}">
  <sheetPr>
    <tabColor rgb="FFC13FFB"/>
  </sheetPr>
  <dimension ref="A1:AF86"/>
  <sheetViews>
    <sheetView showGridLines="0" zoomScale="80" zoomScaleNormal="80" workbookViewId="0">
      <selection activeCell="L19" sqref="L19"/>
    </sheetView>
  </sheetViews>
  <sheetFormatPr defaultColWidth="9.140625" defaultRowHeight="15" x14ac:dyDescent="0.25"/>
  <cols>
    <col min="1" max="1" width="34.140625" style="6" customWidth="1"/>
    <col min="2" max="2" width="27" style="6" customWidth="1"/>
    <col min="3" max="20" width="15" style="6" customWidth="1"/>
    <col min="21" max="21" width="16.7109375" style="103" customWidth="1"/>
    <col min="22" max="22" width="11.7109375" style="105" customWidth="1"/>
    <col min="23" max="23" width="16.7109375" style="6" customWidth="1"/>
    <col min="24" max="24" width="11.7109375" style="105" customWidth="1"/>
    <col min="25" max="25" width="16.7109375" style="6" customWidth="1"/>
    <col min="26" max="26" width="11.7109375" style="105" customWidth="1"/>
    <col min="27" max="27" width="16.7109375" style="6" customWidth="1"/>
    <col min="28" max="28" width="11.7109375" style="105" customWidth="1"/>
    <col min="29" max="29" width="16.5703125" style="103" customWidth="1"/>
    <col min="30" max="30" width="19.5703125" style="6" customWidth="1"/>
    <col min="31" max="16384" width="9.140625" style="6"/>
  </cols>
  <sheetData>
    <row r="1" spans="1:32" ht="30" x14ac:dyDescent="0.4">
      <c r="A1" s="513" t="s">
        <v>0</v>
      </c>
      <c r="B1" s="513"/>
      <c r="C1" s="513"/>
      <c r="D1" s="513"/>
      <c r="E1" s="513"/>
      <c r="F1" s="513"/>
      <c r="G1" s="513"/>
      <c r="H1" s="513"/>
      <c r="I1" s="513"/>
      <c r="J1" s="513"/>
      <c r="K1" s="513"/>
      <c r="L1" s="513"/>
      <c r="M1" s="513"/>
      <c r="N1" s="513"/>
      <c r="O1" s="513"/>
      <c r="P1" s="513"/>
      <c r="Q1" s="513"/>
      <c r="R1" s="513"/>
      <c r="S1" s="513"/>
      <c r="T1" s="513"/>
      <c r="U1" s="513"/>
      <c r="V1" s="513"/>
      <c r="W1" s="513"/>
      <c r="X1" s="513"/>
      <c r="Y1" s="513"/>
      <c r="Z1" s="513"/>
      <c r="AA1" s="513"/>
      <c r="AB1" s="513"/>
      <c r="AC1" s="513"/>
      <c r="AD1" s="513"/>
      <c r="AE1" s="5"/>
      <c r="AF1" s="5"/>
    </row>
    <row r="2" spans="1:32" ht="20.25" x14ac:dyDescent="0.3">
      <c r="A2" s="514" t="s">
        <v>83</v>
      </c>
      <c r="B2" s="514"/>
      <c r="C2" s="514"/>
      <c r="D2" s="514"/>
      <c r="E2" s="514"/>
      <c r="F2" s="514"/>
      <c r="G2" s="514"/>
      <c r="H2" s="514"/>
      <c r="I2" s="514"/>
      <c r="J2" s="514"/>
      <c r="K2" s="514"/>
      <c r="L2" s="514"/>
      <c r="M2" s="514"/>
      <c r="N2" s="514"/>
      <c r="O2" s="514"/>
      <c r="P2" s="514"/>
      <c r="Q2" s="514"/>
      <c r="R2" s="514"/>
      <c r="S2" s="514"/>
      <c r="T2" s="514"/>
      <c r="U2" s="514"/>
      <c r="V2" s="514"/>
      <c r="W2" s="514"/>
      <c r="X2" s="514"/>
      <c r="Y2" s="514"/>
      <c r="Z2" s="514"/>
      <c r="AA2" s="514"/>
      <c r="AB2" s="514"/>
      <c r="AC2" s="514"/>
      <c r="AD2" s="514"/>
      <c r="AE2" s="7"/>
      <c r="AF2" s="7"/>
    </row>
    <row r="3" spans="1:32" ht="20.25" x14ac:dyDescent="0.3">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8"/>
      <c r="AF3" s="8"/>
    </row>
    <row r="4" spans="1:32" ht="15.75" x14ac:dyDescent="0.25">
      <c r="A4" s="4" t="s">
        <v>65</v>
      </c>
      <c r="B4" s="10">
        <f>Budget!B4</f>
        <v>0</v>
      </c>
      <c r="C4" s="3"/>
      <c r="D4" s="3"/>
      <c r="E4" s="3"/>
      <c r="F4" s="3"/>
      <c r="G4" s="3"/>
      <c r="H4" s="3"/>
      <c r="I4" s="3"/>
      <c r="J4" s="3"/>
      <c r="K4" s="3"/>
      <c r="L4" s="3"/>
      <c r="M4" s="3"/>
      <c r="N4" s="3"/>
      <c r="O4" s="3"/>
      <c r="P4" s="3"/>
      <c r="Q4" s="3"/>
      <c r="R4" s="3"/>
      <c r="S4" s="3"/>
      <c r="T4" s="3"/>
      <c r="U4" s="3"/>
      <c r="V4" s="3"/>
      <c r="W4" s="11"/>
      <c r="X4" s="11"/>
      <c r="Y4" s="11"/>
      <c r="Z4" s="11"/>
      <c r="AA4" s="11"/>
      <c r="AB4" s="11"/>
      <c r="AC4" s="11"/>
      <c r="AD4" s="11"/>
    </row>
    <row r="5" spans="1:32" ht="15.75" x14ac:dyDescent="0.25">
      <c r="A5" s="3"/>
      <c r="B5" s="3"/>
      <c r="C5" s="3"/>
      <c r="D5" s="3"/>
      <c r="E5" s="3"/>
      <c r="F5" s="3"/>
      <c r="G5" s="3"/>
      <c r="H5" s="3"/>
      <c r="I5" s="3"/>
      <c r="J5" s="3"/>
      <c r="K5" s="3"/>
      <c r="L5" s="3"/>
      <c r="M5" s="3"/>
      <c r="N5" s="3"/>
      <c r="O5" s="3"/>
      <c r="P5" s="3"/>
      <c r="Q5" s="3"/>
      <c r="R5" s="3"/>
      <c r="S5" s="3"/>
      <c r="T5" s="3"/>
      <c r="U5" s="3"/>
      <c r="V5" s="3"/>
      <c r="W5" s="11"/>
      <c r="X5" s="11"/>
      <c r="Y5" s="11"/>
      <c r="Z5" s="11"/>
      <c r="AA5" s="11"/>
      <c r="AB5" s="11"/>
      <c r="AC5" s="11"/>
      <c r="AD5" s="11"/>
    </row>
    <row r="6" spans="1:32" ht="18" x14ac:dyDescent="0.25">
      <c r="A6" s="4" t="s">
        <v>1</v>
      </c>
      <c r="B6" s="512">
        <f>Budget!B6</f>
        <v>0</v>
      </c>
      <c r="C6" s="512"/>
      <c r="D6" s="512"/>
      <c r="E6" s="512"/>
      <c r="F6" s="4" t="s">
        <v>2</v>
      </c>
      <c r="G6" s="280">
        <f>Budget!I6</f>
        <v>0</v>
      </c>
      <c r="H6" s="3"/>
      <c r="I6" s="3"/>
      <c r="J6" s="3"/>
      <c r="K6" s="3"/>
      <c r="L6" s="3"/>
      <c r="M6" s="3"/>
      <c r="N6" s="3"/>
      <c r="O6" s="3"/>
      <c r="P6" s="3"/>
      <c r="Q6" s="3"/>
      <c r="R6" s="3"/>
      <c r="S6" s="3"/>
      <c r="T6" s="3"/>
      <c r="U6" s="12"/>
      <c r="V6" s="3"/>
      <c r="W6" s="11"/>
      <c r="X6" s="11"/>
      <c r="Y6" s="11"/>
      <c r="Z6" s="11"/>
      <c r="AA6" s="11"/>
      <c r="AB6" s="11"/>
      <c r="AC6" s="11"/>
      <c r="AD6" s="11"/>
    </row>
    <row r="7" spans="1:32" ht="15.75" x14ac:dyDescent="0.25">
      <c r="A7" s="3"/>
      <c r="B7" s="3"/>
      <c r="C7" s="3"/>
      <c r="D7" s="3"/>
      <c r="E7" s="3"/>
      <c r="F7" s="3"/>
      <c r="G7" s="3"/>
      <c r="H7" s="3"/>
      <c r="I7" s="3"/>
      <c r="J7" s="3"/>
      <c r="K7" s="3"/>
      <c r="L7" s="3"/>
      <c r="M7" s="3"/>
      <c r="N7" s="3"/>
      <c r="O7" s="3"/>
      <c r="P7" s="3"/>
      <c r="Q7" s="3"/>
      <c r="R7" s="3"/>
      <c r="S7" s="3"/>
      <c r="T7" s="3"/>
      <c r="U7" s="3"/>
      <c r="V7" s="3"/>
      <c r="W7" s="11"/>
      <c r="X7" s="11"/>
      <c r="Y7" s="11"/>
      <c r="Z7" s="11"/>
      <c r="AA7" s="11"/>
      <c r="AB7" s="11"/>
      <c r="AC7" s="11"/>
      <c r="AD7" s="11"/>
    </row>
    <row r="8" spans="1:32" ht="16.5" thickBot="1" x14ac:dyDescent="0.3">
      <c r="A8" s="187" t="str">
        <f>Budget!J7</f>
        <v>Form updated 2.11.26</v>
      </c>
      <c r="B8" s="3"/>
      <c r="C8" s="3"/>
      <c r="D8" s="3"/>
      <c r="E8" s="3"/>
      <c r="F8" s="3"/>
      <c r="G8" s="3"/>
      <c r="H8" s="187"/>
      <c r="I8" s="3"/>
      <c r="J8" s="3"/>
      <c r="K8" s="3"/>
      <c r="L8" s="3"/>
      <c r="M8" s="3"/>
      <c r="N8" s="3"/>
      <c r="O8" s="3"/>
      <c r="P8" s="3"/>
      <c r="Q8" s="3"/>
      <c r="R8" s="3"/>
      <c r="S8" s="3"/>
      <c r="T8" s="3"/>
      <c r="U8" s="3"/>
      <c r="V8" s="3"/>
      <c r="W8" s="11"/>
      <c r="X8" s="11"/>
      <c r="Y8" s="11"/>
      <c r="Z8" s="11"/>
      <c r="AA8" s="11"/>
      <c r="AB8" s="11"/>
      <c r="AC8" s="11"/>
      <c r="AD8" s="11"/>
    </row>
    <row r="9" spans="1:32" ht="55.9" customHeight="1" thickBot="1" x14ac:dyDescent="0.3">
      <c r="A9" s="13" t="s">
        <v>3</v>
      </c>
      <c r="B9" s="14"/>
      <c r="C9" s="565" t="s">
        <v>192</v>
      </c>
      <c r="D9" s="529"/>
      <c r="E9" s="530"/>
      <c r="F9" s="531" t="s">
        <v>193</v>
      </c>
      <c r="G9" s="532"/>
      <c r="H9" s="533"/>
      <c r="I9" s="540" t="s">
        <v>194</v>
      </c>
      <c r="J9" s="541"/>
      <c r="K9" s="542"/>
      <c r="L9" s="534" t="s">
        <v>195</v>
      </c>
      <c r="M9" s="535"/>
      <c r="N9" s="536"/>
      <c r="O9" s="537" t="s">
        <v>196</v>
      </c>
      <c r="P9" s="538"/>
      <c r="Q9" s="539"/>
      <c r="R9" s="562" t="s">
        <v>197</v>
      </c>
      <c r="S9" s="547"/>
      <c r="T9" s="563"/>
      <c r="U9" s="15" t="s">
        <v>4</v>
      </c>
      <c r="V9" s="16" t="s">
        <v>5</v>
      </c>
      <c r="W9" s="106" t="s">
        <v>6</v>
      </c>
      <c r="X9" s="16" t="s">
        <v>5</v>
      </c>
      <c r="Y9" s="106" t="s">
        <v>7</v>
      </c>
      <c r="Z9" s="16" t="s">
        <v>5</v>
      </c>
      <c r="AA9" s="106" t="s">
        <v>8</v>
      </c>
      <c r="AB9" s="16" t="s">
        <v>5</v>
      </c>
      <c r="AC9" s="107" t="s">
        <v>9</v>
      </c>
      <c r="AD9" s="108" t="s">
        <v>10</v>
      </c>
    </row>
    <row r="10" spans="1:32" ht="16.5" thickBot="1" x14ac:dyDescent="0.3">
      <c r="A10" s="13"/>
      <c r="B10" s="157" t="s">
        <v>11</v>
      </c>
      <c r="C10" s="17" t="s">
        <v>44</v>
      </c>
      <c r="D10" s="18" t="s">
        <v>45</v>
      </c>
      <c r="E10" s="109" t="s">
        <v>46</v>
      </c>
      <c r="F10" s="158" t="s">
        <v>44</v>
      </c>
      <c r="G10" s="159" t="s">
        <v>45</v>
      </c>
      <c r="H10" s="160" t="s">
        <v>46</v>
      </c>
      <c r="I10" s="20" t="s">
        <v>44</v>
      </c>
      <c r="J10" s="21" t="s">
        <v>45</v>
      </c>
      <c r="K10" s="22" t="s">
        <v>46</v>
      </c>
      <c r="L10" s="24" t="s">
        <v>44</v>
      </c>
      <c r="M10" s="24" t="s">
        <v>45</v>
      </c>
      <c r="N10" s="281" t="s">
        <v>46</v>
      </c>
      <c r="O10" s="25" t="s">
        <v>44</v>
      </c>
      <c r="P10" s="26" t="s">
        <v>45</v>
      </c>
      <c r="Q10" s="283" t="s">
        <v>46</v>
      </c>
      <c r="R10" s="27" t="s">
        <v>44</v>
      </c>
      <c r="S10" s="28" t="s">
        <v>45</v>
      </c>
      <c r="T10" s="29" t="s">
        <v>46</v>
      </c>
      <c r="U10" s="30"/>
      <c r="V10" s="31"/>
      <c r="W10" s="30"/>
      <c r="X10" s="31"/>
      <c r="Y10" s="32"/>
      <c r="Z10" s="31"/>
      <c r="AA10" s="32"/>
      <c r="AB10" s="31"/>
      <c r="AC10" s="33"/>
      <c r="AD10" s="34"/>
    </row>
    <row r="11" spans="1:32" ht="16.5" thickBot="1" x14ac:dyDescent="0.3">
      <c r="A11" s="35" t="s">
        <v>50</v>
      </c>
      <c r="B11" s="247">
        <f>Budget!B14</f>
        <v>0</v>
      </c>
      <c r="C11" s="364"/>
      <c r="D11" s="364"/>
      <c r="E11" s="364"/>
      <c r="F11" s="365"/>
      <c r="G11" s="366"/>
      <c r="H11" s="367"/>
      <c r="I11" s="365"/>
      <c r="J11" s="366"/>
      <c r="K11" s="367"/>
      <c r="L11" s="368"/>
      <c r="M11" s="369"/>
      <c r="N11" s="370"/>
      <c r="O11" s="368"/>
      <c r="P11" s="369"/>
      <c r="Q11" s="370"/>
      <c r="R11" s="368"/>
      <c r="S11" s="369"/>
      <c r="T11" s="370"/>
      <c r="U11" s="118">
        <f>'Q1 Report'!U11</f>
        <v>0</v>
      </c>
      <c r="V11" s="116" t="e">
        <f t="shared" ref="V11:V20" si="0">U11/B11</f>
        <v>#DIV/0!</v>
      </c>
      <c r="W11" s="118">
        <f>'Q2  Report'!W11</f>
        <v>0</v>
      </c>
      <c r="X11" s="116" t="e">
        <f t="shared" ref="X11:X19" si="1">(U11+W11)/B11</f>
        <v>#DIV/0!</v>
      </c>
      <c r="Y11" s="118">
        <f t="shared" ref="Y11:Y19" si="2">SUM(C11:T11)</f>
        <v>0</v>
      </c>
      <c r="Z11" s="116" t="e">
        <f t="shared" ref="Z11:Z20" si="3">(U11+W11+Y11)/B11</f>
        <v>#DIV/0!</v>
      </c>
      <c r="AA11" s="206"/>
      <c r="AB11" s="207"/>
      <c r="AC11" s="117">
        <f t="shared" ref="AC11:AC19" si="4">U11+W11+Y11+AA11</f>
        <v>0</v>
      </c>
      <c r="AD11" s="119">
        <f t="shared" ref="AD11:AD19" si="5">B11-AC11</f>
        <v>0</v>
      </c>
    </row>
    <row r="12" spans="1:32" ht="16.5" thickBot="1" x14ac:dyDescent="0.3">
      <c r="A12" s="36" t="s">
        <v>51</v>
      </c>
      <c r="B12" s="248">
        <f>Budget!B15</f>
        <v>0</v>
      </c>
      <c r="C12" s="371"/>
      <c r="D12" s="372"/>
      <c r="E12" s="373"/>
      <c r="F12" s="365"/>
      <c r="G12" s="366"/>
      <c r="H12" s="367"/>
      <c r="I12" s="365"/>
      <c r="J12" s="366"/>
      <c r="K12" s="367"/>
      <c r="L12" s="374"/>
      <c r="M12" s="366"/>
      <c r="N12" s="375"/>
      <c r="O12" s="365"/>
      <c r="P12" s="366"/>
      <c r="Q12" s="367"/>
      <c r="R12" s="365"/>
      <c r="S12" s="366"/>
      <c r="T12" s="367"/>
      <c r="U12" s="118">
        <f>'Q1 Report'!U12</f>
        <v>0</v>
      </c>
      <c r="V12" s="116" t="e">
        <f t="shared" si="0"/>
        <v>#DIV/0!</v>
      </c>
      <c r="W12" s="118">
        <f>'Q2  Report'!W12</f>
        <v>0</v>
      </c>
      <c r="X12" s="116" t="e">
        <f t="shared" si="1"/>
        <v>#DIV/0!</v>
      </c>
      <c r="Y12" s="118">
        <f t="shared" si="2"/>
        <v>0</v>
      </c>
      <c r="Z12" s="116" t="e">
        <f t="shared" si="3"/>
        <v>#DIV/0!</v>
      </c>
      <c r="AA12" s="206"/>
      <c r="AB12" s="207"/>
      <c r="AC12" s="117">
        <f t="shared" si="4"/>
        <v>0</v>
      </c>
      <c r="AD12" s="119">
        <f t="shared" si="5"/>
        <v>0</v>
      </c>
    </row>
    <row r="13" spans="1:32" ht="16.5" thickBot="1" x14ac:dyDescent="0.3">
      <c r="A13" s="37" t="s">
        <v>52</v>
      </c>
      <c r="B13" s="248">
        <f>Budget!B16</f>
        <v>0</v>
      </c>
      <c r="C13" s="371"/>
      <c r="D13" s="372"/>
      <c r="E13" s="373"/>
      <c r="F13" s="365"/>
      <c r="G13" s="366"/>
      <c r="H13" s="367"/>
      <c r="I13" s="365"/>
      <c r="J13" s="366"/>
      <c r="K13" s="367"/>
      <c r="L13" s="374"/>
      <c r="M13" s="366"/>
      <c r="N13" s="375"/>
      <c r="O13" s="365"/>
      <c r="P13" s="366"/>
      <c r="Q13" s="367"/>
      <c r="R13" s="365"/>
      <c r="S13" s="366"/>
      <c r="T13" s="367"/>
      <c r="U13" s="118">
        <f>'Q1 Report'!U13</f>
        <v>0</v>
      </c>
      <c r="V13" s="116" t="e">
        <f t="shared" si="0"/>
        <v>#DIV/0!</v>
      </c>
      <c r="W13" s="118">
        <f>'Q2  Report'!W13</f>
        <v>0</v>
      </c>
      <c r="X13" s="116" t="e">
        <f t="shared" si="1"/>
        <v>#DIV/0!</v>
      </c>
      <c r="Y13" s="118">
        <f t="shared" si="2"/>
        <v>0</v>
      </c>
      <c r="Z13" s="116" t="e">
        <f t="shared" si="3"/>
        <v>#DIV/0!</v>
      </c>
      <c r="AA13" s="206"/>
      <c r="AB13" s="207"/>
      <c r="AC13" s="117">
        <f t="shared" si="4"/>
        <v>0</v>
      </c>
      <c r="AD13" s="119">
        <f t="shared" si="5"/>
        <v>0</v>
      </c>
    </row>
    <row r="14" spans="1:32" ht="16.5" thickBot="1" x14ac:dyDescent="0.3">
      <c r="A14" s="38" t="s">
        <v>53</v>
      </c>
      <c r="B14" s="248">
        <f>Budget!B17</f>
        <v>0</v>
      </c>
      <c r="C14" s="371"/>
      <c r="D14" s="372"/>
      <c r="E14" s="373"/>
      <c r="F14" s="365"/>
      <c r="G14" s="366"/>
      <c r="H14" s="367"/>
      <c r="I14" s="365"/>
      <c r="J14" s="366"/>
      <c r="K14" s="367"/>
      <c r="L14" s="374"/>
      <c r="M14" s="366"/>
      <c r="N14" s="375"/>
      <c r="O14" s="365"/>
      <c r="P14" s="366"/>
      <c r="Q14" s="367"/>
      <c r="R14" s="365"/>
      <c r="S14" s="366"/>
      <c r="T14" s="367"/>
      <c r="U14" s="118">
        <f>'Q1 Report'!U14</f>
        <v>0</v>
      </c>
      <c r="V14" s="116" t="e">
        <f t="shared" si="0"/>
        <v>#DIV/0!</v>
      </c>
      <c r="W14" s="118">
        <f>'Q2  Report'!W14</f>
        <v>0</v>
      </c>
      <c r="X14" s="116" t="e">
        <f t="shared" si="1"/>
        <v>#DIV/0!</v>
      </c>
      <c r="Y14" s="118">
        <f t="shared" si="2"/>
        <v>0</v>
      </c>
      <c r="Z14" s="116" t="e">
        <f t="shared" si="3"/>
        <v>#DIV/0!</v>
      </c>
      <c r="AA14" s="206"/>
      <c r="AB14" s="207"/>
      <c r="AC14" s="117">
        <f t="shared" si="4"/>
        <v>0</v>
      </c>
      <c r="AD14" s="119">
        <f t="shared" si="5"/>
        <v>0</v>
      </c>
    </row>
    <row r="15" spans="1:32" ht="16.5" thickBot="1" x14ac:dyDescent="0.3">
      <c r="A15" s="39" t="s">
        <v>54</v>
      </c>
      <c r="B15" s="248">
        <f>Budget!B18</f>
        <v>0</v>
      </c>
      <c r="C15" s="371"/>
      <c r="D15" s="372"/>
      <c r="E15" s="373"/>
      <c r="F15" s="365"/>
      <c r="G15" s="366"/>
      <c r="H15" s="367"/>
      <c r="I15" s="365"/>
      <c r="J15" s="366"/>
      <c r="K15" s="367"/>
      <c r="L15" s="374"/>
      <c r="M15" s="366"/>
      <c r="N15" s="375"/>
      <c r="O15" s="365"/>
      <c r="P15" s="366"/>
      <c r="Q15" s="367"/>
      <c r="R15" s="365"/>
      <c r="S15" s="366"/>
      <c r="T15" s="367"/>
      <c r="U15" s="118">
        <f>'Q1 Report'!U15</f>
        <v>0</v>
      </c>
      <c r="V15" s="116" t="e">
        <f t="shared" si="0"/>
        <v>#DIV/0!</v>
      </c>
      <c r="W15" s="118">
        <f>'Q2  Report'!W15</f>
        <v>0</v>
      </c>
      <c r="X15" s="116" t="e">
        <f t="shared" si="1"/>
        <v>#DIV/0!</v>
      </c>
      <c r="Y15" s="118">
        <f t="shared" si="2"/>
        <v>0</v>
      </c>
      <c r="Z15" s="116" t="e">
        <f t="shared" si="3"/>
        <v>#DIV/0!</v>
      </c>
      <c r="AA15" s="206"/>
      <c r="AB15" s="207"/>
      <c r="AC15" s="117">
        <f t="shared" si="4"/>
        <v>0</v>
      </c>
      <c r="AD15" s="119">
        <f t="shared" si="5"/>
        <v>0</v>
      </c>
    </row>
    <row r="16" spans="1:32" ht="16.5" thickBot="1" x14ac:dyDescent="0.3">
      <c r="A16" s="40" t="s">
        <v>55</v>
      </c>
      <c r="B16" s="248">
        <f>Budget!B19</f>
        <v>0</v>
      </c>
      <c r="C16" s="371"/>
      <c r="D16" s="372"/>
      <c r="E16" s="373"/>
      <c r="F16" s="365"/>
      <c r="G16" s="366"/>
      <c r="H16" s="367"/>
      <c r="I16" s="365"/>
      <c r="J16" s="366"/>
      <c r="K16" s="367"/>
      <c r="L16" s="374"/>
      <c r="M16" s="366"/>
      <c r="N16" s="375"/>
      <c r="O16" s="365"/>
      <c r="P16" s="366"/>
      <c r="Q16" s="367"/>
      <c r="R16" s="365"/>
      <c r="S16" s="366"/>
      <c r="T16" s="367"/>
      <c r="U16" s="118">
        <f>'Q1 Report'!U16</f>
        <v>0</v>
      </c>
      <c r="V16" s="116" t="e">
        <f t="shared" si="0"/>
        <v>#DIV/0!</v>
      </c>
      <c r="W16" s="118">
        <f>'Q2  Report'!W16</f>
        <v>0</v>
      </c>
      <c r="X16" s="116" t="e">
        <f t="shared" si="1"/>
        <v>#DIV/0!</v>
      </c>
      <c r="Y16" s="118">
        <f t="shared" si="2"/>
        <v>0</v>
      </c>
      <c r="Z16" s="116" t="e">
        <f t="shared" si="3"/>
        <v>#DIV/0!</v>
      </c>
      <c r="AA16" s="206"/>
      <c r="AB16" s="207"/>
      <c r="AC16" s="117">
        <f t="shared" si="4"/>
        <v>0</v>
      </c>
      <c r="AD16" s="119">
        <f t="shared" si="5"/>
        <v>0</v>
      </c>
    </row>
    <row r="17" spans="1:30" ht="16.5" thickBot="1" x14ac:dyDescent="0.3">
      <c r="A17" s="41" t="s">
        <v>56</v>
      </c>
      <c r="B17" s="248">
        <f>Budget!B20</f>
        <v>0</v>
      </c>
      <c r="C17" s="371"/>
      <c r="D17" s="372"/>
      <c r="E17" s="373"/>
      <c r="F17" s="365"/>
      <c r="G17" s="366"/>
      <c r="H17" s="367"/>
      <c r="I17" s="365"/>
      <c r="J17" s="366"/>
      <c r="K17" s="367"/>
      <c r="L17" s="374"/>
      <c r="M17" s="366"/>
      <c r="N17" s="375"/>
      <c r="O17" s="365"/>
      <c r="P17" s="366"/>
      <c r="Q17" s="367"/>
      <c r="R17" s="365"/>
      <c r="S17" s="366"/>
      <c r="T17" s="367"/>
      <c r="U17" s="118">
        <f>'Q1 Report'!U17</f>
        <v>0</v>
      </c>
      <c r="V17" s="116" t="e">
        <f t="shared" si="0"/>
        <v>#DIV/0!</v>
      </c>
      <c r="W17" s="118">
        <f>'Q2  Report'!W17</f>
        <v>0</v>
      </c>
      <c r="X17" s="116" t="e">
        <f t="shared" si="1"/>
        <v>#DIV/0!</v>
      </c>
      <c r="Y17" s="118">
        <f t="shared" si="2"/>
        <v>0</v>
      </c>
      <c r="Z17" s="116" t="e">
        <f t="shared" si="3"/>
        <v>#DIV/0!</v>
      </c>
      <c r="AA17" s="206"/>
      <c r="AB17" s="207"/>
      <c r="AC17" s="117">
        <f t="shared" si="4"/>
        <v>0</v>
      </c>
      <c r="AD17" s="119">
        <f t="shared" si="5"/>
        <v>0</v>
      </c>
    </row>
    <row r="18" spans="1:30" ht="16.5" thickBot="1" x14ac:dyDescent="0.3">
      <c r="A18" s="42" t="s">
        <v>57</v>
      </c>
      <c r="B18" s="248">
        <f>Budget!B21</f>
        <v>0</v>
      </c>
      <c r="C18" s="371"/>
      <c r="D18" s="372"/>
      <c r="E18" s="373"/>
      <c r="F18" s="365"/>
      <c r="G18" s="366"/>
      <c r="H18" s="367"/>
      <c r="I18" s="365"/>
      <c r="J18" s="366"/>
      <c r="K18" s="367"/>
      <c r="L18" s="374"/>
      <c r="M18" s="366"/>
      <c r="N18" s="375"/>
      <c r="O18" s="365"/>
      <c r="P18" s="366"/>
      <c r="Q18" s="367"/>
      <c r="R18" s="365"/>
      <c r="S18" s="366"/>
      <c r="T18" s="367"/>
      <c r="U18" s="118">
        <f>'Q1 Report'!U18</f>
        <v>0</v>
      </c>
      <c r="V18" s="116" t="e">
        <f t="shared" si="0"/>
        <v>#DIV/0!</v>
      </c>
      <c r="W18" s="118">
        <f>'Q2  Report'!W18</f>
        <v>0</v>
      </c>
      <c r="X18" s="116" t="e">
        <f t="shared" si="1"/>
        <v>#DIV/0!</v>
      </c>
      <c r="Y18" s="118">
        <f t="shared" si="2"/>
        <v>0</v>
      </c>
      <c r="Z18" s="116" t="e">
        <f t="shared" si="3"/>
        <v>#DIV/0!</v>
      </c>
      <c r="AA18" s="206"/>
      <c r="AB18" s="207"/>
      <c r="AC18" s="117">
        <f t="shared" si="4"/>
        <v>0</v>
      </c>
      <c r="AD18" s="119">
        <f t="shared" si="5"/>
        <v>0</v>
      </c>
    </row>
    <row r="19" spans="1:30" ht="16.5" thickBot="1" x14ac:dyDescent="0.3">
      <c r="A19" s="43" t="s">
        <v>58</v>
      </c>
      <c r="B19" s="248">
        <f>Budget!B22</f>
        <v>0</v>
      </c>
      <c r="C19" s="371"/>
      <c r="D19" s="372"/>
      <c r="E19" s="373"/>
      <c r="F19" s="365"/>
      <c r="G19" s="366"/>
      <c r="H19" s="367"/>
      <c r="I19" s="365"/>
      <c r="J19" s="366"/>
      <c r="K19" s="367"/>
      <c r="L19" s="374"/>
      <c r="M19" s="366"/>
      <c r="N19" s="375"/>
      <c r="O19" s="365"/>
      <c r="P19" s="366"/>
      <c r="Q19" s="367"/>
      <c r="R19" s="365"/>
      <c r="S19" s="366"/>
      <c r="T19" s="367"/>
      <c r="U19" s="118">
        <f>'Q1 Report'!U19</f>
        <v>0</v>
      </c>
      <c r="V19" s="116" t="e">
        <f t="shared" si="0"/>
        <v>#DIV/0!</v>
      </c>
      <c r="W19" s="118">
        <f>'Q2  Report'!W19</f>
        <v>0</v>
      </c>
      <c r="X19" s="116" t="e">
        <f t="shared" si="1"/>
        <v>#DIV/0!</v>
      </c>
      <c r="Y19" s="118">
        <f t="shared" si="2"/>
        <v>0</v>
      </c>
      <c r="Z19" s="116" t="e">
        <f t="shared" si="3"/>
        <v>#DIV/0!</v>
      </c>
      <c r="AA19" s="206"/>
      <c r="AB19" s="207"/>
      <c r="AC19" s="117">
        <f t="shared" si="4"/>
        <v>0</v>
      </c>
      <c r="AD19" s="119">
        <f t="shared" si="5"/>
        <v>0</v>
      </c>
    </row>
    <row r="20" spans="1:30" ht="16.5" thickBot="1" x14ac:dyDescent="0.3">
      <c r="A20" s="44" t="s">
        <v>15</v>
      </c>
      <c r="B20" s="380">
        <f>SUM(B11:B19)</f>
        <v>0</v>
      </c>
      <c r="C20" s="381">
        <f t="shared" ref="C20:U20" si="6">SUM(C11:C19)</f>
        <v>0</v>
      </c>
      <c r="D20" s="382">
        <f t="shared" si="6"/>
        <v>0</v>
      </c>
      <c r="E20" s="383">
        <f t="shared" si="6"/>
        <v>0</v>
      </c>
      <c r="F20" s="384">
        <f t="shared" si="6"/>
        <v>0</v>
      </c>
      <c r="G20" s="385">
        <f t="shared" si="6"/>
        <v>0</v>
      </c>
      <c r="H20" s="386">
        <f t="shared" si="6"/>
        <v>0</v>
      </c>
      <c r="I20" s="387">
        <f t="shared" ref="I20:K20" si="7">SUM(I11:I19)</f>
        <v>0</v>
      </c>
      <c r="J20" s="388">
        <f t="shared" si="7"/>
        <v>0</v>
      </c>
      <c r="K20" s="389">
        <f t="shared" si="7"/>
        <v>0</v>
      </c>
      <c r="L20" s="390">
        <f t="shared" si="6"/>
        <v>0</v>
      </c>
      <c r="M20" s="391">
        <f t="shared" si="6"/>
        <v>0</v>
      </c>
      <c r="N20" s="392">
        <f t="shared" si="6"/>
        <v>0</v>
      </c>
      <c r="O20" s="393">
        <f t="shared" si="6"/>
        <v>0</v>
      </c>
      <c r="P20" s="394">
        <f t="shared" si="6"/>
        <v>0</v>
      </c>
      <c r="Q20" s="395">
        <f t="shared" si="6"/>
        <v>0</v>
      </c>
      <c r="R20" s="396">
        <f t="shared" ref="R20" si="8">SUM(R11:R19)</f>
        <v>0</v>
      </c>
      <c r="S20" s="397">
        <f t="shared" ref="S20" si="9">SUM(S11:S19)</f>
        <v>0</v>
      </c>
      <c r="T20" s="398">
        <f t="shared" ref="T20" si="10">SUM(T11:T19)</f>
        <v>0</v>
      </c>
      <c r="U20" s="404">
        <f t="shared" si="6"/>
        <v>0</v>
      </c>
      <c r="V20" s="45" t="e">
        <f t="shared" si="0"/>
        <v>#DIV/0!</v>
      </c>
      <c r="W20" s="404">
        <f>SUM(W11:W19)</f>
        <v>0</v>
      </c>
      <c r="X20" s="45" t="e">
        <f>(W20+U20)/B20</f>
        <v>#DIV/0!</v>
      </c>
      <c r="Y20" s="115">
        <f>SUM(Y11:Y19)</f>
        <v>0</v>
      </c>
      <c r="Z20" s="45" t="e">
        <f t="shared" si="3"/>
        <v>#DIV/0!</v>
      </c>
      <c r="AA20" s="208"/>
      <c r="AB20" s="209"/>
      <c r="AC20" s="409">
        <f>SUM(AC11:AC19)</f>
        <v>0</v>
      </c>
      <c r="AD20" s="410">
        <f>SUM(AD11:AD19)</f>
        <v>0</v>
      </c>
    </row>
    <row r="21" spans="1:30" ht="16.5" thickBot="1" x14ac:dyDescent="0.3">
      <c r="A21" s="46"/>
      <c r="B21" s="407"/>
      <c r="C21" s="564">
        <f>C20+D20+E20</f>
        <v>0</v>
      </c>
      <c r="D21" s="515"/>
      <c r="E21" s="516"/>
      <c r="F21" s="517">
        <f>SUM(F20:H20)</f>
        <v>0</v>
      </c>
      <c r="G21" s="518"/>
      <c r="H21" s="519"/>
      <c r="I21" s="543">
        <f>SUM(I20:K20)</f>
        <v>0</v>
      </c>
      <c r="J21" s="544"/>
      <c r="K21" s="545"/>
      <c r="L21" s="520">
        <f>SUM(L20:N20)</f>
        <v>0</v>
      </c>
      <c r="M21" s="521"/>
      <c r="N21" s="522"/>
      <c r="O21" s="523">
        <f>SUM(O20:Q20)</f>
        <v>0</v>
      </c>
      <c r="P21" s="524"/>
      <c r="Q21" s="525"/>
      <c r="R21" s="526">
        <f>SUM(R20:T20)</f>
        <v>0</v>
      </c>
      <c r="S21" s="527"/>
      <c r="T21" s="528"/>
      <c r="U21" s="208"/>
      <c r="V21" s="47"/>
      <c r="W21" s="48"/>
      <c r="X21" s="47"/>
      <c r="Y21" s="48"/>
      <c r="Z21" s="47"/>
      <c r="AA21" s="48"/>
      <c r="AB21" s="47"/>
      <c r="AC21" s="49"/>
      <c r="AD21" s="49"/>
    </row>
    <row r="22" spans="1:30" ht="15.75" x14ac:dyDescent="0.25">
      <c r="A22" s="152"/>
      <c r="B22" s="153"/>
      <c r="C22" s="50"/>
      <c r="D22" s="50"/>
      <c r="E22" s="50"/>
      <c r="F22" s="50">
        <f>SUM('Q1 Report'!F22:H22)</f>
        <v>0</v>
      </c>
      <c r="G22" s="50"/>
      <c r="H22" s="50"/>
      <c r="I22" s="50"/>
      <c r="J22" s="154"/>
      <c r="K22" s="155" t="s">
        <v>16</v>
      </c>
      <c r="L22" s="559">
        <f>'Q1 Report'!L22</f>
        <v>0</v>
      </c>
      <c r="M22" s="560"/>
      <c r="N22" s="561"/>
      <c r="O22" s="555"/>
      <c r="P22" s="555"/>
      <c r="Q22" s="555"/>
      <c r="R22" s="54"/>
      <c r="S22" s="54"/>
      <c r="T22" s="54"/>
      <c r="U22" s="49"/>
      <c r="V22" s="52"/>
      <c r="W22" s="53"/>
      <c r="X22" s="52"/>
      <c r="Y22" s="53"/>
      <c r="Z22" s="52"/>
      <c r="AA22" s="53"/>
      <c r="AB22" s="52"/>
      <c r="AC22" s="49"/>
      <c r="AD22" s="49"/>
    </row>
    <row r="23" spans="1:30" ht="15.75" x14ac:dyDescent="0.25">
      <c r="A23" s="152"/>
      <c r="B23" s="153"/>
      <c r="C23" s="50"/>
      <c r="D23" s="50"/>
      <c r="E23" s="50"/>
      <c r="F23" s="50">
        <f>SUM('Q2  Report'!F23:H23)</f>
        <v>0</v>
      </c>
      <c r="G23" s="50"/>
      <c r="H23" s="50"/>
      <c r="I23" s="50"/>
      <c r="J23" s="151"/>
      <c r="K23" s="151" t="s">
        <v>17</v>
      </c>
      <c r="L23" s="559">
        <f>'Q2  Report'!L23</f>
        <v>0</v>
      </c>
      <c r="M23" s="560"/>
      <c r="N23" s="561"/>
      <c r="O23" s="555"/>
      <c r="P23" s="555"/>
      <c r="Q23" s="555"/>
      <c r="R23" s="54"/>
      <c r="S23" s="54"/>
      <c r="T23" s="54"/>
      <c r="U23" s="49"/>
      <c r="V23" s="52"/>
      <c r="W23" s="53"/>
      <c r="X23" s="52"/>
      <c r="Y23" s="53"/>
      <c r="Z23" s="52"/>
      <c r="AA23" s="53"/>
      <c r="AB23" s="52"/>
      <c r="AC23" s="49"/>
      <c r="AD23" s="49"/>
    </row>
    <row r="24" spans="1:30" ht="15.75" x14ac:dyDescent="0.25">
      <c r="A24" s="152"/>
      <c r="B24" s="153"/>
      <c r="C24" s="50"/>
      <c r="D24" s="50"/>
      <c r="E24" s="50"/>
      <c r="F24" s="50"/>
      <c r="G24" s="50"/>
      <c r="H24" s="50"/>
      <c r="I24" s="50"/>
      <c r="J24" s="151"/>
      <c r="K24" s="151" t="s">
        <v>18</v>
      </c>
      <c r="L24" s="568"/>
      <c r="M24" s="569"/>
      <c r="N24" s="570"/>
      <c r="O24" s="555"/>
      <c r="P24" s="555"/>
      <c r="Q24" s="555"/>
      <c r="R24" s="54"/>
      <c r="S24" s="54"/>
      <c r="T24" s="54"/>
      <c r="U24" s="49"/>
      <c r="V24" s="52"/>
      <c r="W24" s="53"/>
      <c r="X24" s="52"/>
      <c r="Y24" s="53"/>
      <c r="Z24" s="52"/>
      <c r="AA24" s="53"/>
      <c r="AB24" s="52"/>
      <c r="AC24" s="49"/>
      <c r="AD24" s="49"/>
    </row>
    <row r="25" spans="1:30" ht="16.5" thickBot="1" x14ac:dyDescent="0.3">
      <c r="A25" s="152"/>
      <c r="B25" s="153"/>
      <c r="C25" s="50"/>
      <c r="D25" s="50"/>
      <c r="E25" s="50"/>
      <c r="F25" s="50"/>
      <c r="G25" s="50"/>
      <c r="H25" s="50"/>
      <c r="I25" s="50"/>
      <c r="J25" s="151"/>
      <c r="K25" s="151" t="s">
        <v>19</v>
      </c>
      <c r="L25" s="559"/>
      <c r="M25" s="560"/>
      <c r="N25" s="561"/>
      <c r="O25" s="555"/>
      <c r="P25" s="555"/>
      <c r="Q25" s="555"/>
      <c r="R25" s="54"/>
      <c r="S25" s="54"/>
      <c r="T25" s="54"/>
      <c r="U25" s="49"/>
      <c r="V25" s="52"/>
      <c r="W25" s="53"/>
      <c r="X25" s="52"/>
      <c r="Y25" s="53"/>
      <c r="Z25" s="52"/>
      <c r="AA25" s="53"/>
      <c r="AB25" s="52"/>
      <c r="AC25" s="49"/>
      <c r="AD25" s="49"/>
    </row>
    <row r="26" spans="1:30" ht="16.5" thickBot="1" x14ac:dyDescent="0.3">
      <c r="A26" s="152"/>
      <c r="B26" s="153"/>
      <c r="C26" s="50"/>
      <c r="D26" s="50"/>
      <c r="E26" s="50"/>
      <c r="F26" s="50"/>
      <c r="G26" s="50"/>
      <c r="H26" s="50"/>
      <c r="I26" s="50"/>
      <c r="J26" s="151"/>
      <c r="K26" s="151" t="s">
        <v>20</v>
      </c>
      <c r="L26" s="497">
        <f>SUM(L22:N25)</f>
        <v>0</v>
      </c>
      <c r="M26" s="498"/>
      <c r="N26" s="499"/>
      <c r="O26" s="55"/>
      <c r="P26" s="56"/>
      <c r="Q26" s="57"/>
      <c r="R26" s="58"/>
      <c r="S26" s="58"/>
      <c r="T26" s="58"/>
      <c r="U26" s="60"/>
      <c r="V26" s="61"/>
      <c r="W26" s="59"/>
      <c r="X26" s="61"/>
      <c r="Y26" s="59"/>
      <c r="Z26" s="61"/>
      <c r="AA26" s="59"/>
      <c r="AB26" s="61"/>
      <c r="AC26" s="60"/>
      <c r="AD26" s="60"/>
    </row>
    <row r="27" spans="1:30" ht="15.75" x14ac:dyDescent="0.25">
      <c r="A27" s="152"/>
      <c r="B27" s="153"/>
      <c r="C27" s="50"/>
      <c r="D27" s="50"/>
      <c r="E27" s="50"/>
      <c r="F27" s="50"/>
      <c r="G27" s="50"/>
      <c r="H27" s="50"/>
      <c r="I27" s="50"/>
      <c r="J27" s="151"/>
      <c r="K27" s="151" t="s">
        <v>72</v>
      </c>
      <c r="L27" s="566">
        <f>Budget!H24</f>
        <v>0</v>
      </c>
      <c r="M27" s="501"/>
      <c r="N27" s="567"/>
      <c r="O27" s="509"/>
      <c r="P27" s="510"/>
      <c r="Q27" s="511"/>
      <c r="R27" s="62"/>
      <c r="S27" s="62"/>
      <c r="T27" s="62"/>
      <c r="U27" s="60"/>
      <c r="V27" s="61"/>
      <c r="W27" s="59"/>
      <c r="X27" s="61"/>
      <c r="Y27" s="59"/>
      <c r="Z27" s="61"/>
      <c r="AA27" s="59"/>
      <c r="AB27" s="61"/>
      <c r="AC27" s="60"/>
      <c r="AD27" s="60"/>
    </row>
    <row r="28" spans="1:30" ht="15.75" x14ac:dyDescent="0.25">
      <c r="B28" s="153"/>
      <c r="C28" s="50"/>
      <c r="D28" s="50"/>
      <c r="E28" s="50"/>
      <c r="F28" s="50"/>
      <c r="G28" s="50"/>
      <c r="H28" s="50"/>
      <c r="I28" s="50"/>
      <c r="J28" s="156"/>
      <c r="K28" s="156" t="s">
        <v>21</v>
      </c>
      <c r="L28" s="566">
        <f>L27-L26</f>
        <v>0</v>
      </c>
      <c r="M28" s="501"/>
      <c r="N28" s="567"/>
      <c r="O28" s="480"/>
      <c r="P28" s="481"/>
      <c r="Q28" s="482"/>
      <c r="R28" s="63"/>
      <c r="S28" s="63"/>
      <c r="T28" s="63"/>
      <c r="U28" s="60"/>
      <c r="V28" s="61"/>
      <c r="W28" s="59"/>
      <c r="X28" s="61"/>
      <c r="Y28" s="59"/>
      <c r="Z28" s="61"/>
      <c r="AA28" s="59"/>
      <c r="AB28" s="61"/>
      <c r="AC28" s="60"/>
      <c r="AD28" s="60"/>
    </row>
    <row r="29" spans="1:30" s="70" customFormat="1" ht="15.75" x14ac:dyDescent="0.25">
      <c r="A29" s="64"/>
      <c r="B29" s="64"/>
      <c r="C29" s="64"/>
      <c r="D29" s="64"/>
      <c r="E29" s="64"/>
      <c r="F29" s="65"/>
      <c r="G29" s="65"/>
      <c r="H29" s="65"/>
      <c r="I29" s="65"/>
      <c r="J29" s="65"/>
      <c r="K29" s="65"/>
      <c r="L29" s="66"/>
      <c r="M29" s="66"/>
      <c r="N29" s="66"/>
      <c r="O29" s="65"/>
      <c r="P29" s="65"/>
      <c r="Q29" s="65"/>
      <c r="R29" s="65"/>
      <c r="S29" s="65"/>
      <c r="T29" s="65"/>
      <c r="U29" s="68"/>
      <c r="V29" s="69"/>
      <c r="W29" s="67"/>
      <c r="X29" s="69"/>
      <c r="Y29" s="67"/>
      <c r="Z29" s="69"/>
      <c r="AA29" s="67"/>
      <c r="AB29" s="69"/>
      <c r="AC29" s="68"/>
      <c r="AD29" s="68"/>
    </row>
    <row r="30" spans="1:30" s="70" customFormat="1" ht="15.75" x14ac:dyDescent="0.25">
      <c r="A30" s="64"/>
      <c r="B30" s="64"/>
      <c r="C30" s="64"/>
      <c r="D30" s="64"/>
      <c r="E30" s="64"/>
      <c r="F30" s="65"/>
      <c r="G30" s="65"/>
      <c r="H30" s="65"/>
      <c r="I30" s="65"/>
      <c r="J30" s="65"/>
      <c r="K30" s="65"/>
      <c r="L30" s="66"/>
      <c r="M30" s="66"/>
      <c r="N30" s="66"/>
      <c r="O30" s="65"/>
      <c r="P30" s="65"/>
      <c r="Q30" s="65"/>
      <c r="R30" s="65"/>
      <c r="S30" s="65"/>
      <c r="T30" s="65"/>
      <c r="U30" s="68"/>
      <c r="V30" s="69"/>
      <c r="W30" s="67"/>
      <c r="X30" s="69"/>
      <c r="Y30" s="67"/>
      <c r="Z30" s="69"/>
      <c r="AA30" s="67"/>
      <c r="AB30" s="69"/>
      <c r="AC30" s="68"/>
      <c r="AD30" s="68"/>
    </row>
    <row r="31" spans="1:30" ht="15.75" thickBot="1" x14ac:dyDescent="0.3">
      <c r="A31" s="1"/>
      <c r="B31" s="1"/>
      <c r="C31" s="82"/>
      <c r="D31" s="82"/>
      <c r="E31" s="82"/>
      <c r="F31" s="82"/>
      <c r="G31" s="82"/>
      <c r="H31" s="82"/>
      <c r="I31" s="82"/>
      <c r="J31" s="82"/>
      <c r="K31" s="82"/>
      <c r="L31" s="82"/>
      <c r="M31" s="82"/>
      <c r="N31" s="82"/>
      <c r="O31" s="82"/>
      <c r="P31" s="82"/>
      <c r="Q31" s="82"/>
      <c r="R31" s="83"/>
      <c r="S31" s="84"/>
      <c r="U31" s="6"/>
      <c r="V31" s="6"/>
      <c r="X31" s="6"/>
      <c r="Z31" s="6"/>
      <c r="AB31" s="6"/>
      <c r="AC31" s="6"/>
    </row>
    <row r="32" spans="1:30" s="9" customFormat="1" ht="15.75" thickTop="1" x14ac:dyDescent="0.25">
      <c r="A32" s="1"/>
      <c r="B32" s="1"/>
      <c r="C32" s="85"/>
      <c r="D32" s="86"/>
      <c r="E32" s="86"/>
      <c r="F32" s="86"/>
      <c r="G32" s="86"/>
      <c r="H32" s="86"/>
      <c r="I32" s="86"/>
      <c r="J32" s="86"/>
      <c r="K32" s="86"/>
      <c r="L32" s="86"/>
      <c r="M32" s="86"/>
      <c r="N32" s="86"/>
      <c r="O32" s="86"/>
      <c r="P32" s="86"/>
      <c r="Q32" s="87"/>
      <c r="R32" s="83"/>
      <c r="S32" s="84"/>
    </row>
    <row r="33" spans="1:19" s="9" customFormat="1" ht="15.75" x14ac:dyDescent="0.25">
      <c r="A33" s="1"/>
      <c r="B33" s="1"/>
      <c r="C33" s="494" t="s">
        <v>23</v>
      </c>
      <c r="D33" s="495"/>
      <c r="E33" s="495"/>
      <c r="F33" s="495"/>
      <c r="G33" s="495"/>
      <c r="H33" s="495"/>
      <c r="I33" s="495"/>
      <c r="J33" s="495"/>
      <c r="K33" s="495"/>
      <c r="L33" s="495"/>
      <c r="M33" s="495"/>
      <c r="N33" s="495"/>
      <c r="O33" s="495"/>
      <c r="P33" s="495"/>
      <c r="Q33" s="496"/>
      <c r="R33" s="83"/>
      <c r="S33" s="84"/>
    </row>
    <row r="34" spans="1:19" s="9" customFormat="1" ht="15.75" x14ac:dyDescent="0.2">
      <c r="A34" s="88"/>
      <c r="B34" s="88"/>
      <c r="C34" s="550"/>
      <c r="D34" s="551"/>
      <c r="E34" s="551"/>
      <c r="F34" s="551"/>
      <c r="G34" s="551"/>
      <c r="H34" s="89"/>
      <c r="I34" s="89"/>
      <c r="J34" s="89"/>
      <c r="K34" s="89"/>
      <c r="L34" s="507"/>
      <c r="M34" s="507"/>
      <c r="N34" s="507"/>
      <c r="O34" s="507"/>
      <c r="P34" s="507"/>
      <c r="Q34" s="90"/>
      <c r="R34" s="91"/>
    </row>
    <row r="35" spans="1:19" s="9" customFormat="1" ht="15" customHeight="1" x14ac:dyDescent="0.2">
      <c r="C35" s="552"/>
      <c r="D35" s="553"/>
      <c r="E35" s="553"/>
      <c r="F35" s="553"/>
      <c r="G35" s="553"/>
      <c r="H35" s="89"/>
      <c r="I35" s="89"/>
      <c r="J35" s="89"/>
      <c r="K35" s="89"/>
      <c r="L35" s="508"/>
      <c r="M35" s="508"/>
      <c r="N35" s="508"/>
      <c r="O35" s="508"/>
      <c r="P35" s="508"/>
      <c r="Q35" s="90"/>
      <c r="R35" s="91"/>
    </row>
    <row r="36" spans="1:19" s="9" customFormat="1" ht="15.75" x14ac:dyDescent="0.25">
      <c r="C36" s="494" t="s">
        <v>24</v>
      </c>
      <c r="D36" s="495"/>
      <c r="E36" s="495"/>
      <c r="F36" s="495"/>
      <c r="G36" s="495"/>
      <c r="L36" s="495" t="s">
        <v>25</v>
      </c>
      <c r="M36" s="495"/>
      <c r="N36" s="495"/>
      <c r="O36" s="495"/>
      <c r="P36" s="495"/>
      <c r="Q36" s="90"/>
      <c r="R36" s="91"/>
    </row>
    <row r="37" spans="1:19" s="9" customFormat="1" ht="15" customHeight="1" x14ac:dyDescent="0.2">
      <c r="C37" s="503"/>
      <c r="D37" s="504"/>
      <c r="E37" s="504"/>
      <c r="F37" s="504"/>
      <c r="G37" s="504"/>
      <c r="H37" s="89"/>
      <c r="I37" s="89"/>
      <c r="J37" s="89"/>
      <c r="K37" s="89"/>
      <c r="L37" s="507"/>
      <c r="M37" s="507"/>
      <c r="N37" s="507"/>
      <c r="O37" s="507"/>
      <c r="P37" s="507"/>
      <c r="Q37" s="90"/>
      <c r="R37" s="91"/>
    </row>
    <row r="38" spans="1:19" s="9" customFormat="1" ht="15" customHeight="1" x14ac:dyDescent="0.2">
      <c r="C38" s="505"/>
      <c r="D38" s="506"/>
      <c r="E38" s="506"/>
      <c r="F38" s="506"/>
      <c r="G38" s="506"/>
      <c r="H38" s="89"/>
      <c r="I38" s="89"/>
      <c r="J38" s="89"/>
      <c r="K38" s="89"/>
      <c r="L38" s="508"/>
      <c r="M38" s="508"/>
      <c r="N38" s="508"/>
      <c r="O38" s="508"/>
      <c r="P38" s="508"/>
      <c r="Q38" s="90"/>
      <c r="R38" s="91"/>
    </row>
    <row r="39" spans="1:19" s="9" customFormat="1" ht="15.75" x14ac:dyDescent="0.25">
      <c r="C39" s="494" t="s">
        <v>26</v>
      </c>
      <c r="D39" s="495"/>
      <c r="E39" s="495"/>
      <c r="F39" s="495"/>
      <c r="G39" s="495"/>
      <c r="L39" s="495" t="s">
        <v>27</v>
      </c>
      <c r="M39" s="495"/>
      <c r="N39" s="495"/>
      <c r="O39" s="495"/>
      <c r="P39" s="495"/>
      <c r="Q39" s="90"/>
      <c r="R39" s="91"/>
    </row>
    <row r="40" spans="1:19" s="9" customFormat="1" ht="16.5" thickBot="1" x14ac:dyDescent="0.3">
      <c r="C40" s="92"/>
      <c r="D40" s="93"/>
      <c r="E40" s="94"/>
      <c r="F40" s="94"/>
      <c r="G40" s="94"/>
      <c r="H40" s="94"/>
      <c r="I40" s="94"/>
      <c r="J40" s="94"/>
      <c r="K40" s="94"/>
      <c r="L40" s="94"/>
      <c r="M40" s="94"/>
      <c r="N40" s="95"/>
      <c r="O40" s="95"/>
      <c r="P40" s="95"/>
      <c r="Q40" s="96"/>
      <c r="R40" s="91"/>
    </row>
    <row r="41" spans="1:19" s="9" customFormat="1" ht="15.75" thickTop="1" x14ac:dyDescent="0.25">
      <c r="D41" s="97"/>
      <c r="R41" s="91"/>
    </row>
    <row r="42" spans="1:19" s="9" customFormat="1" x14ac:dyDescent="0.25">
      <c r="D42" s="97"/>
      <c r="R42" s="91"/>
    </row>
    <row r="43" spans="1:19" s="9" customFormat="1" ht="15" customHeight="1" x14ac:dyDescent="0.2">
      <c r="A43" s="549" t="s">
        <v>59</v>
      </c>
      <c r="B43" s="549"/>
      <c r="C43" s="549"/>
      <c r="D43" s="549"/>
      <c r="E43" s="549"/>
      <c r="F43" s="549"/>
      <c r="G43" s="549"/>
      <c r="H43" s="549"/>
      <c r="I43" s="549"/>
      <c r="J43" s="549"/>
      <c r="K43" s="549"/>
      <c r="L43" s="549"/>
      <c r="M43" s="549"/>
      <c r="N43" s="549"/>
      <c r="O43" s="549"/>
      <c r="P43" s="549"/>
      <c r="Q43" s="549"/>
      <c r="R43" s="549"/>
      <c r="S43" s="549"/>
    </row>
    <row r="44" spans="1:19" s="9" customFormat="1" ht="15" customHeight="1" x14ac:dyDescent="0.2">
      <c r="A44" s="549"/>
      <c r="B44" s="549"/>
      <c r="C44" s="549"/>
      <c r="D44" s="549"/>
      <c r="E44" s="549"/>
      <c r="F44" s="549"/>
      <c r="G44" s="549"/>
      <c r="H44" s="549"/>
      <c r="I44" s="549"/>
      <c r="J44" s="549"/>
      <c r="K44" s="549"/>
      <c r="L44" s="549"/>
      <c r="M44" s="549"/>
      <c r="N44" s="549"/>
      <c r="O44" s="549"/>
      <c r="P44" s="549"/>
      <c r="Q44" s="549"/>
      <c r="R44" s="549"/>
      <c r="S44" s="549"/>
    </row>
    <row r="45" spans="1:19" s="9" customFormat="1" ht="15" customHeight="1" x14ac:dyDescent="0.2">
      <c r="A45" s="549"/>
      <c r="B45" s="549"/>
      <c r="C45" s="549"/>
      <c r="D45" s="549"/>
      <c r="E45" s="549"/>
      <c r="F45" s="549"/>
      <c r="G45" s="549"/>
      <c r="H45" s="549"/>
      <c r="I45" s="549"/>
      <c r="J45" s="549"/>
      <c r="K45" s="549"/>
      <c r="L45" s="549"/>
      <c r="M45" s="549"/>
      <c r="N45" s="549"/>
      <c r="O45" s="549"/>
      <c r="P45" s="549"/>
      <c r="Q45" s="549"/>
      <c r="R45" s="549"/>
      <c r="S45" s="549"/>
    </row>
    <row r="46" spans="1:19" s="9" customFormat="1" ht="18" x14ac:dyDescent="0.25">
      <c r="A46" s="98"/>
      <c r="B46" s="98"/>
      <c r="C46" s="98"/>
      <c r="D46" s="99"/>
      <c r="E46" s="98"/>
      <c r="F46" s="98"/>
      <c r="G46" s="98"/>
      <c r="H46" s="98"/>
      <c r="I46" s="98"/>
      <c r="J46" s="98"/>
      <c r="K46" s="98"/>
      <c r="L46" s="98"/>
      <c r="M46" s="98"/>
      <c r="N46" s="98"/>
      <c r="O46" s="98"/>
      <c r="P46" s="98"/>
      <c r="Q46" s="98"/>
      <c r="R46" s="100"/>
    </row>
    <row r="47" spans="1:19" s="9" customFormat="1" ht="32.25" customHeight="1" x14ac:dyDescent="0.25">
      <c r="A47" s="98"/>
      <c r="B47" s="98"/>
      <c r="C47" s="98"/>
      <c r="D47" s="98"/>
      <c r="E47" s="98"/>
      <c r="F47" s="98"/>
      <c r="G47" s="98"/>
      <c r="H47" s="98"/>
      <c r="I47" s="98"/>
      <c r="J47" s="98"/>
      <c r="K47" s="98"/>
      <c r="L47" s="98"/>
      <c r="M47" s="98"/>
      <c r="N47" s="98"/>
    </row>
    <row r="48" spans="1:19" s="9" customFormat="1" ht="27.75" customHeight="1" x14ac:dyDescent="0.25">
      <c r="A48" s="279" t="s">
        <v>60</v>
      </c>
      <c r="B48" s="332"/>
      <c r="C48" s="98"/>
      <c r="D48" s="98"/>
      <c r="E48" s="98"/>
      <c r="F48" s="98"/>
      <c r="G48" s="279" t="s">
        <v>61</v>
      </c>
      <c r="H48" s="491"/>
      <c r="I48" s="491"/>
      <c r="J48" s="491"/>
      <c r="K48" s="491"/>
      <c r="L48" s="491"/>
      <c r="M48" s="98"/>
      <c r="N48" s="98"/>
      <c r="O48" s="98"/>
      <c r="P48" s="279" t="s">
        <v>22</v>
      </c>
      <c r="Q48" s="492"/>
      <c r="R48" s="492"/>
      <c r="S48" s="492"/>
    </row>
    <row r="49" spans="1:29" s="9" customFormat="1" ht="18" x14ac:dyDescent="0.25">
      <c r="A49" s="98"/>
      <c r="B49" s="98"/>
      <c r="C49" s="98"/>
      <c r="D49" s="98"/>
      <c r="E49" s="98"/>
      <c r="F49" s="98"/>
      <c r="G49" s="98"/>
      <c r="H49" s="98"/>
      <c r="I49" s="98"/>
      <c r="J49" s="98"/>
      <c r="K49" s="98"/>
      <c r="L49" s="98"/>
      <c r="M49" s="98"/>
      <c r="N49" s="98"/>
      <c r="O49" s="98"/>
      <c r="P49" s="98"/>
      <c r="Q49" s="98"/>
      <c r="R49" s="100"/>
    </row>
    <row r="50" spans="1:29" s="9" customFormat="1" ht="14.25" x14ac:dyDescent="0.2"/>
    <row r="51" spans="1:29" ht="18.75" x14ac:dyDescent="0.3">
      <c r="A51" s="101"/>
      <c r="B51" s="101"/>
      <c r="C51" s="101"/>
      <c r="D51" s="101"/>
      <c r="E51" s="101"/>
      <c r="F51" s="101"/>
      <c r="G51" s="101"/>
      <c r="H51" s="101"/>
      <c r="I51" s="101"/>
      <c r="J51" s="101"/>
      <c r="K51" s="101"/>
      <c r="L51" s="101"/>
      <c r="M51" s="101"/>
      <c r="N51" s="101"/>
      <c r="O51" s="101"/>
      <c r="P51" s="101"/>
      <c r="Q51" s="101"/>
      <c r="R51" s="102"/>
      <c r="U51" s="6"/>
      <c r="V51" s="6"/>
      <c r="X51" s="6"/>
      <c r="Z51" s="6"/>
      <c r="AB51" s="6"/>
      <c r="AC51" s="6"/>
    </row>
    <row r="52" spans="1:29" ht="32.450000000000003" customHeight="1" x14ac:dyDescent="0.25">
      <c r="A52" s="279" t="s">
        <v>62</v>
      </c>
      <c r="B52" s="491"/>
      <c r="C52" s="491"/>
      <c r="D52" s="491"/>
      <c r="E52" s="491"/>
      <c r="F52" s="493" t="s">
        <v>63</v>
      </c>
      <c r="G52" s="493"/>
      <c r="H52" s="491"/>
      <c r="I52" s="491"/>
      <c r="J52" s="491"/>
      <c r="K52" s="491"/>
      <c r="L52" s="491"/>
      <c r="M52" s="491"/>
      <c r="N52" s="493" t="s">
        <v>64</v>
      </c>
      <c r="O52" s="493"/>
      <c r="P52" s="491"/>
      <c r="Q52" s="491"/>
      <c r="R52" s="491"/>
      <c r="S52" s="491"/>
      <c r="U52" s="6"/>
      <c r="V52" s="6"/>
      <c r="X52" s="6"/>
      <c r="Z52" s="6"/>
      <c r="AB52" s="6"/>
      <c r="AC52" s="6"/>
    </row>
    <row r="53" spans="1:29" ht="15.75" thickBot="1" x14ac:dyDescent="0.3">
      <c r="U53" s="6"/>
      <c r="V53" s="72"/>
      <c r="X53" s="72"/>
      <c r="Z53" s="72"/>
      <c r="AB53" s="72"/>
      <c r="AC53" s="6"/>
    </row>
    <row r="54" spans="1:29" ht="89.25" customHeight="1" x14ac:dyDescent="0.25">
      <c r="C54" s="483" t="s">
        <v>66</v>
      </c>
      <c r="D54" s="484"/>
      <c r="E54" s="71"/>
      <c r="F54" s="485" t="s">
        <v>73</v>
      </c>
      <c r="G54" s="486"/>
      <c r="H54" s="71"/>
      <c r="I54" s="476" t="s">
        <v>157</v>
      </c>
      <c r="J54" s="477"/>
      <c r="K54" s="71"/>
      <c r="L54" s="487" t="s">
        <v>74</v>
      </c>
      <c r="M54" s="488"/>
      <c r="N54" s="71"/>
      <c r="O54" s="489" t="s">
        <v>158</v>
      </c>
      <c r="P54" s="490"/>
      <c r="Q54" s="71"/>
      <c r="R54" s="478" t="s">
        <v>159</v>
      </c>
      <c r="S54" s="479"/>
      <c r="T54" s="71"/>
      <c r="U54" s="6"/>
      <c r="V54" s="72"/>
      <c r="X54" s="72"/>
      <c r="Z54" s="72"/>
      <c r="AB54" s="72"/>
      <c r="AC54" s="6"/>
    </row>
    <row r="55" spans="1:29" x14ac:dyDescent="0.25">
      <c r="C55" s="73" t="s">
        <v>28</v>
      </c>
      <c r="D55" s="177">
        <f>Budget!C23</f>
        <v>0</v>
      </c>
      <c r="F55" s="73" t="s">
        <v>28</v>
      </c>
      <c r="G55" s="75">
        <f>Budget!D23</f>
        <v>0</v>
      </c>
      <c r="I55" s="73" t="s">
        <v>28</v>
      </c>
      <c r="J55" s="75">
        <f>Budget!I23</f>
        <v>0</v>
      </c>
      <c r="L55" s="73" t="s">
        <v>28</v>
      </c>
      <c r="M55" s="75">
        <f>Budget!G23</f>
        <v>0</v>
      </c>
      <c r="O55" s="73" t="s">
        <v>28</v>
      </c>
      <c r="P55" s="75">
        <f>Budget!I23</f>
        <v>0</v>
      </c>
      <c r="R55" s="73" t="s">
        <v>28</v>
      </c>
      <c r="S55" s="75">
        <f>Budget!J23</f>
        <v>0</v>
      </c>
      <c r="U55" s="6"/>
      <c r="V55" s="72"/>
      <c r="X55" s="72"/>
      <c r="Z55" s="72"/>
      <c r="AB55" s="72"/>
      <c r="AC55" s="6"/>
    </row>
    <row r="56" spans="1:29" x14ac:dyDescent="0.25">
      <c r="C56" s="76" t="s">
        <v>29</v>
      </c>
      <c r="D56" s="177">
        <f>'Q1 Report'!C20</f>
        <v>0</v>
      </c>
      <c r="F56" s="76" t="s">
        <v>29</v>
      </c>
      <c r="G56" s="74">
        <f>'Q1 Report'!F20</f>
        <v>0</v>
      </c>
      <c r="I56" s="76" t="s">
        <v>29</v>
      </c>
      <c r="J56" s="74">
        <f>'Q1 Report'!I20</f>
        <v>0</v>
      </c>
      <c r="L56" s="76" t="s">
        <v>29</v>
      </c>
      <c r="M56" s="74">
        <f>'Q1 Report'!L20</f>
        <v>0</v>
      </c>
      <c r="O56" s="76" t="s">
        <v>29</v>
      </c>
      <c r="P56" s="75">
        <f>'Q1 Report'!O20</f>
        <v>0</v>
      </c>
      <c r="R56" s="76" t="s">
        <v>29</v>
      </c>
      <c r="S56" s="75">
        <f>'Q1 Report'!S56</f>
        <v>0</v>
      </c>
      <c r="U56" s="6"/>
      <c r="V56" s="72"/>
      <c r="X56" s="72"/>
      <c r="Z56" s="72"/>
      <c r="AB56" s="72"/>
      <c r="AC56" s="6"/>
    </row>
    <row r="57" spans="1:29" x14ac:dyDescent="0.25">
      <c r="C57" s="76" t="s">
        <v>30</v>
      </c>
      <c r="D57" s="177">
        <f>'Q1 Report'!D20</f>
        <v>0</v>
      </c>
      <c r="F57" s="76" t="s">
        <v>30</v>
      </c>
      <c r="G57" s="74">
        <f>'Q1 Report'!G20</f>
        <v>0</v>
      </c>
      <c r="I57" s="76" t="s">
        <v>30</v>
      </c>
      <c r="J57" s="74">
        <f>'Q1 Report'!J20</f>
        <v>0</v>
      </c>
      <c r="L57" s="76" t="s">
        <v>30</v>
      </c>
      <c r="M57" s="74">
        <f>'Q1 Report'!M20</f>
        <v>0</v>
      </c>
      <c r="O57" s="76" t="s">
        <v>30</v>
      </c>
      <c r="P57" s="75">
        <f>'Q1 Report'!P57</f>
        <v>0</v>
      </c>
      <c r="R57" s="76" t="s">
        <v>30</v>
      </c>
      <c r="S57" s="75">
        <f>'Q1 Report'!S20</f>
        <v>0</v>
      </c>
      <c r="U57" s="6"/>
      <c r="V57" s="72"/>
      <c r="X57" s="72"/>
      <c r="Z57" s="72"/>
      <c r="AB57" s="72"/>
      <c r="AC57" s="6"/>
    </row>
    <row r="58" spans="1:29" x14ac:dyDescent="0.25">
      <c r="C58" s="76" t="s">
        <v>31</v>
      </c>
      <c r="D58" s="177">
        <f>'Q1 Report'!E20</f>
        <v>0</v>
      </c>
      <c r="F58" s="76" t="s">
        <v>31</v>
      </c>
      <c r="G58" s="74">
        <f>'Q1 Report'!H20</f>
        <v>0</v>
      </c>
      <c r="I58" s="76" t="s">
        <v>31</v>
      </c>
      <c r="J58" s="74">
        <f>'Q1 Report'!K20</f>
        <v>0</v>
      </c>
      <c r="L58" s="76" t="s">
        <v>31</v>
      </c>
      <c r="M58" s="74">
        <f>'Q1 Report'!N20</f>
        <v>0</v>
      </c>
      <c r="O58" s="76" t="s">
        <v>31</v>
      </c>
      <c r="P58" s="75">
        <f>'Q1 Report'!Q20</f>
        <v>0</v>
      </c>
      <c r="R58" s="76" t="s">
        <v>31</v>
      </c>
      <c r="S58" s="75">
        <f>'Q1 Report'!T20</f>
        <v>0</v>
      </c>
      <c r="U58" s="6"/>
      <c r="V58" s="72"/>
      <c r="X58" s="72"/>
      <c r="Z58" s="72"/>
      <c r="AB58" s="72"/>
      <c r="AC58" s="6"/>
    </row>
    <row r="59" spans="1:29" x14ac:dyDescent="0.25">
      <c r="C59" s="76" t="s">
        <v>32</v>
      </c>
      <c r="D59" s="177">
        <f>'Q2  Report'!C20</f>
        <v>0</v>
      </c>
      <c r="F59" s="76" t="s">
        <v>32</v>
      </c>
      <c r="G59" s="74">
        <f>'Q2  Report'!F20</f>
        <v>0</v>
      </c>
      <c r="I59" s="76" t="s">
        <v>32</v>
      </c>
      <c r="J59" s="74">
        <f>'Q2  Report'!I20</f>
        <v>0</v>
      </c>
      <c r="L59" s="76" t="s">
        <v>32</v>
      </c>
      <c r="M59" s="74">
        <f>'Q2  Report'!L20</f>
        <v>0</v>
      </c>
      <c r="O59" s="76" t="s">
        <v>32</v>
      </c>
      <c r="P59" s="75">
        <f>'Q2  Report'!O20</f>
        <v>0</v>
      </c>
      <c r="R59" s="76" t="s">
        <v>32</v>
      </c>
      <c r="S59" s="75">
        <f>'Q2  Report'!R20</f>
        <v>0</v>
      </c>
      <c r="U59" s="6"/>
      <c r="V59" s="72"/>
      <c r="X59" s="72"/>
      <c r="Z59" s="72"/>
      <c r="AB59" s="72"/>
      <c r="AC59" s="6"/>
    </row>
    <row r="60" spans="1:29" x14ac:dyDescent="0.25">
      <c r="C60" s="76" t="s">
        <v>33</v>
      </c>
      <c r="D60" s="177">
        <f>'Q2  Report'!D20</f>
        <v>0</v>
      </c>
      <c r="F60" s="76" t="s">
        <v>33</v>
      </c>
      <c r="G60" s="74">
        <f>'Q2  Report'!G20</f>
        <v>0</v>
      </c>
      <c r="I60" s="76" t="s">
        <v>33</v>
      </c>
      <c r="J60" s="74">
        <f>'Q2  Report'!J20</f>
        <v>0</v>
      </c>
      <c r="L60" s="76" t="s">
        <v>33</v>
      </c>
      <c r="M60" s="74">
        <f>'Q2  Report'!M20</f>
        <v>0</v>
      </c>
      <c r="O60" s="76" t="s">
        <v>33</v>
      </c>
      <c r="P60" s="75">
        <f>'Q2  Report'!P20</f>
        <v>0</v>
      </c>
      <c r="R60" s="76" t="s">
        <v>33</v>
      </c>
      <c r="S60" s="75">
        <f>'Q2  Report'!S20</f>
        <v>0</v>
      </c>
      <c r="U60" s="6"/>
      <c r="V60" s="72"/>
      <c r="X60" s="72"/>
      <c r="Z60" s="72"/>
      <c r="AB60" s="72"/>
      <c r="AC60" s="6"/>
    </row>
    <row r="61" spans="1:29" x14ac:dyDescent="0.25">
      <c r="C61" s="76" t="s">
        <v>34</v>
      </c>
      <c r="D61" s="177">
        <f>'Q2  Report'!E20</f>
        <v>0</v>
      </c>
      <c r="F61" s="76" t="s">
        <v>34</v>
      </c>
      <c r="G61" s="74">
        <f>'Q2  Report'!H20</f>
        <v>0</v>
      </c>
      <c r="I61" s="76" t="s">
        <v>34</v>
      </c>
      <c r="J61" s="74">
        <f>'Q2  Report'!K20</f>
        <v>0</v>
      </c>
      <c r="L61" s="76" t="s">
        <v>34</v>
      </c>
      <c r="M61" s="74">
        <f>'Q2  Report'!N20</f>
        <v>0</v>
      </c>
      <c r="O61" s="76" t="s">
        <v>34</v>
      </c>
      <c r="P61" s="75">
        <f>'Q2  Report'!Q20</f>
        <v>0</v>
      </c>
      <c r="R61" s="76" t="s">
        <v>34</v>
      </c>
      <c r="S61" s="75">
        <f>'Q2  Report'!T20</f>
        <v>0</v>
      </c>
      <c r="U61" s="6"/>
      <c r="V61" s="72"/>
      <c r="X61" s="72"/>
      <c r="Z61" s="72"/>
      <c r="AB61" s="72"/>
      <c r="AC61" s="6"/>
    </row>
    <row r="62" spans="1:29" x14ac:dyDescent="0.25">
      <c r="C62" s="76" t="s">
        <v>35</v>
      </c>
      <c r="D62" s="177">
        <f>'Q3 Report'!C20</f>
        <v>0</v>
      </c>
      <c r="F62" s="76" t="s">
        <v>35</v>
      </c>
      <c r="G62" s="74">
        <f>'Q3 Report'!F20</f>
        <v>0</v>
      </c>
      <c r="I62" s="76" t="s">
        <v>35</v>
      </c>
      <c r="J62" s="74">
        <f>'Q3 Report'!I20</f>
        <v>0</v>
      </c>
      <c r="L62" s="76" t="s">
        <v>35</v>
      </c>
      <c r="M62" s="74">
        <f>'Q3 Report'!L20</f>
        <v>0</v>
      </c>
      <c r="O62" s="76" t="s">
        <v>35</v>
      </c>
      <c r="P62" s="75">
        <f>'Q3 Report'!O20</f>
        <v>0</v>
      </c>
      <c r="R62" s="76" t="s">
        <v>35</v>
      </c>
      <c r="S62" s="75">
        <f>'Q3 Report'!R20</f>
        <v>0</v>
      </c>
      <c r="U62" s="6"/>
      <c r="V62" s="72"/>
      <c r="X62" s="72"/>
      <c r="Z62" s="72"/>
      <c r="AB62" s="72"/>
      <c r="AC62" s="6"/>
    </row>
    <row r="63" spans="1:29" x14ac:dyDescent="0.25">
      <c r="C63" s="76" t="s">
        <v>36</v>
      </c>
      <c r="D63" s="177">
        <f>'Q3 Report'!D20</f>
        <v>0</v>
      </c>
      <c r="F63" s="76" t="s">
        <v>36</v>
      </c>
      <c r="G63" s="74">
        <f>'Q3 Report'!G20</f>
        <v>0</v>
      </c>
      <c r="I63" s="76" t="s">
        <v>36</v>
      </c>
      <c r="J63" s="74">
        <f>'Q3 Report'!J20</f>
        <v>0</v>
      </c>
      <c r="L63" s="76" t="s">
        <v>36</v>
      </c>
      <c r="M63" s="74">
        <f>'Q3 Report'!M20</f>
        <v>0</v>
      </c>
      <c r="O63" s="76" t="s">
        <v>36</v>
      </c>
      <c r="P63" s="75">
        <f>'Q3 Report'!P20</f>
        <v>0</v>
      </c>
      <c r="R63" s="76" t="s">
        <v>36</v>
      </c>
      <c r="S63" s="75">
        <f>'Q3 Report'!S20</f>
        <v>0</v>
      </c>
      <c r="U63" s="6"/>
      <c r="V63" s="72"/>
      <c r="X63" s="72"/>
      <c r="Z63" s="72"/>
      <c r="AB63" s="72"/>
      <c r="AC63" s="6"/>
    </row>
    <row r="64" spans="1:29" x14ac:dyDescent="0.25">
      <c r="C64" s="76" t="s">
        <v>37</v>
      </c>
      <c r="D64" s="177">
        <f>'Q3 Report'!E20</f>
        <v>0</v>
      </c>
      <c r="F64" s="76" t="s">
        <v>37</v>
      </c>
      <c r="G64" s="74">
        <f>'Q3 Report'!H20</f>
        <v>0</v>
      </c>
      <c r="I64" s="76" t="s">
        <v>37</v>
      </c>
      <c r="J64" s="74">
        <f>'Q3 Report'!K20</f>
        <v>0</v>
      </c>
      <c r="L64" s="76" t="s">
        <v>37</v>
      </c>
      <c r="M64" s="74">
        <f>'Q3 Report'!N20</f>
        <v>0</v>
      </c>
      <c r="O64" s="76" t="s">
        <v>37</v>
      </c>
      <c r="P64" s="75">
        <f>'Q3 Report'!Q20</f>
        <v>0</v>
      </c>
      <c r="R64" s="76" t="s">
        <v>37</v>
      </c>
      <c r="S64" s="75">
        <f>'Q3 Report'!T20</f>
        <v>0</v>
      </c>
      <c r="U64" s="6"/>
      <c r="V64" s="72"/>
      <c r="X64" s="72"/>
      <c r="Z64" s="72"/>
      <c r="AB64" s="72"/>
      <c r="AC64" s="6"/>
    </row>
    <row r="65" spans="3:29" x14ac:dyDescent="0.25">
      <c r="C65" s="76"/>
      <c r="D65" s="177"/>
      <c r="F65" s="76"/>
      <c r="G65" s="75"/>
      <c r="I65" s="76"/>
      <c r="J65" s="75"/>
      <c r="L65" s="76"/>
      <c r="M65" s="75"/>
      <c r="O65" s="76"/>
      <c r="P65" s="75"/>
      <c r="R65" s="76"/>
      <c r="S65" s="75"/>
      <c r="U65" s="6"/>
      <c r="V65" s="72"/>
      <c r="X65" s="72"/>
      <c r="Z65" s="72"/>
      <c r="AB65" s="72"/>
      <c r="AC65" s="6"/>
    </row>
    <row r="66" spans="3:29" x14ac:dyDescent="0.25">
      <c r="C66" s="76" t="s">
        <v>69</v>
      </c>
      <c r="D66" s="179">
        <f>SUM(D56:D64)</f>
        <v>0</v>
      </c>
      <c r="F66" s="210" t="s">
        <v>69</v>
      </c>
      <c r="G66" s="78">
        <f>SUM(G56:G64)</f>
        <v>0</v>
      </c>
      <c r="I66" s="210" t="s">
        <v>69</v>
      </c>
      <c r="J66" s="78">
        <f>SUM(J56:J64)</f>
        <v>0</v>
      </c>
      <c r="L66" s="210" t="s">
        <v>69</v>
      </c>
      <c r="M66" s="78">
        <f>SUM(M56:M64)</f>
        <v>0</v>
      </c>
      <c r="O66" s="210" t="s">
        <v>69</v>
      </c>
      <c r="P66" s="78">
        <f>SUM(P56:P64)</f>
        <v>0</v>
      </c>
      <c r="R66" s="210" t="s">
        <v>69</v>
      </c>
      <c r="S66" s="78">
        <f>SUM(S56:S64)</f>
        <v>0</v>
      </c>
      <c r="U66" s="6"/>
      <c r="V66" s="72"/>
      <c r="X66" s="72"/>
      <c r="Z66" s="72"/>
      <c r="AB66" s="72"/>
      <c r="AC66" s="6"/>
    </row>
    <row r="67" spans="3:29" x14ac:dyDescent="0.25">
      <c r="C67" s="73"/>
      <c r="D67" s="178"/>
      <c r="F67" s="73"/>
      <c r="G67" s="77"/>
      <c r="I67" s="73"/>
      <c r="J67" s="77"/>
      <c r="L67" s="73"/>
      <c r="M67" s="77"/>
      <c r="O67" s="73"/>
      <c r="P67" s="77"/>
      <c r="R67" s="73"/>
      <c r="S67" s="79"/>
      <c r="U67" s="6"/>
      <c r="V67" s="72"/>
      <c r="X67" s="72"/>
      <c r="Z67" s="72"/>
      <c r="AB67" s="72"/>
      <c r="AC67" s="6"/>
    </row>
    <row r="68" spans="3:29" ht="15.75" thickBot="1" x14ac:dyDescent="0.3">
      <c r="C68" s="80" t="s">
        <v>70</v>
      </c>
      <c r="D68" s="180">
        <f>D55-D66</f>
        <v>0</v>
      </c>
      <c r="E68" s="82"/>
      <c r="F68" s="80" t="s">
        <v>70</v>
      </c>
      <c r="G68" s="81">
        <f>G55-G66</f>
        <v>0</v>
      </c>
      <c r="I68" s="80" t="s">
        <v>70</v>
      </c>
      <c r="J68" s="81">
        <f>J55-J66</f>
        <v>0</v>
      </c>
      <c r="L68" s="80" t="s">
        <v>70</v>
      </c>
      <c r="M68" s="81">
        <f>M55-M66</f>
        <v>0</v>
      </c>
      <c r="O68" s="80" t="s">
        <v>70</v>
      </c>
      <c r="P68" s="81">
        <f>P55-P66</f>
        <v>0</v>
      </c>
      <c r="R68" s="80" t="s">
        <v>70</v>
      </c>
      <c r="S68" s="81">
        <f>S55-S66</f>
        <v>0</v>
      </c>
      <c r="U68" s="6"/>
      <c r="V68" s="72"/>
      <c r="X68" s="72"/>
      <c r="Z68" s="72"/>
      <c r="AB68" s="72"/>
      <c r="AC68" s="6"/>
    </row>
    <row r="69" spans="3:29" x14ac:dyDescent="0.25">
      <c r="U69" s="6"/>
      <c r="V69" s="72"/>
      <c r="X69" s="72"/>
      <c r="Z69" s="72"/>
      <c r="AB69" s="72"/>
      <c r="AC69" s="6"/>
    </row>
    <row r="70" spans="3:29" x14ac:dyDescent="0.25">
      <c r="U70" s="6"/>
      <c r="V70" s="72"/>
      <c r="X70" s="72"/>
      <c r="Z70" s="72"/>
      <c r="AB70" s="72"/>
      <c r="AC70" s="6"/>
    </row>
    <row r="71" spans="3:29" x14ac:dyDescent="0.25">
      <c r="U71" s="6"/>
      <c r="V71" s="72"/>
      <c r="X71" s="72"/>
      <c r="Z71" s="72"/>
      <c r="AB71" s="72"/>
      <c r="AC71" s="6"/>
    </row>
    <row r="72" spans="3:29" x14ac:dyDescent="0.25">
      <c r="U72" s="6"/>
      <c r="V72" s="72"/>
      <c r="X72" s="72"/>
      <c r="Z72" s="72"/>
      <c r="AB72" s="72"/>
      <c r="AC72" s="6"/>
    </row>
    <row r="73" spans="3:29" x14ac:dyDescent="0.25">
      <c r="U73" s="6"/>
      <c r="V73" s="72"/>
      <c r="X73" s="72"/>
      <c r="Z73" s="72"/>
      <c r="AB73" s="72"/>
      <c r="AC73" s="6"/>
    </row>
    <row r="74" spans="3:29" x14ac:dyDescent="0.25">
      <c r="U74" s="6"/>
      <c r="V74" s="72"/>
      <c r="X74" s="72"/>
      <c r="Z74" s="72"/>
      <c r="AB74" s="72"/>
      <c r="AC74" s="6"/>
    </row>
    <row r="75" spans="3:29" x14ac:dyDescent="0.25">
      <c r="U75" s="6"/>
      <c r="V75" s="72"/>
      <c r="X75" s="72"/>
      <c r="Z75" s="72"/>
      <c r="AB75" s="72"/>
      <c r="AC75" s="6"/>
    </row>
    <row r="76" spans="3:29" x14ac:dyDescent="0.25">
      <c r="U76" s="6"/>
      <c r="V76" s="72"/>
      <c r="X76" s="72"/>
      <c r="Z76" s="72"/>
      <c r="AB76" s="72"/>
      <c r="AC76" s="6"/>
    </row>
    <row r="77" spans="3:29" x14ac:dyDescent="0.25">
      <c r="U77" s="6"/>
      <c r="V77" s="72"/>
      <c r="X77" s="72"/>
      <c r="Z77" s="72"/>
      <c r="AB77" s="72"/>
      <c r="AC77" s="6"/>
    </row>
    <row r="78" spans="3:29" x14ac:dyDescent="0.25">
      <c r="U78" s="6"/>
      <c r="V78" s="72"/>
      <c r="X78" s="72"/>
      <c r="Z78" s="72"/>
      <c r="AB78" s="72"/>
      <c r="AC78" s="6"/>
    </row>
    <row r="79" spans="3:29" x14ac:dyDescent="0.25">
      <c r="U79" s="6"/>
      <c r="V79" s="72"/>
      <c r="X79" s="72"/>
      <c r="Z79" s="72"/>
      <c r="AB79" s="72"/>
      <c r="AC79" s="6"/>
    </row>
    <row r="80" spans="3:29" x14ac:dyDescent="0.25">
      <c r="U80" s="6"/>
      <c r="V80" s="72"/>
      <c r="X80" s="72"/>
      <c r="Z80" s="72"/>
      <c r="AB80" s="72"/>
      <c r="AC80" s="6"/>
    </row>
    <row r="81" spans="22:28" s="6" customFormat="1" x14ac:dyDescent="0.25">
      <c r="V81" s="72"/>
      <c r="X81" s="72"/>
      <c r="Z81" s="72"/>
      <c r="AB81" s="72"/>
    </row>
    <row r="82" spans="22:28" s="6" customFormat="1" x14ac:dyDescent="0.25">
      <c r="V82" s="72"/>
      <c r="X82" s="72"/>
      <c r="Z82" s="72"/>
      <c r="AB82" s="72"/>
    </row>
    <row r="83" spans="22:28" s="6" customFormat="1" x14ac:dyDescent="0.25">
      <c r="V83" s="72"/>
      <c r="X83" s="72"/>
      <c r="Z83" s="72"/>
      <c r="AB83" s="72"/>
    </row>
    <row r="84" spans="22:28" s="6" customFormat="1" x14ac:dyDescent="0.25">
      <c r="V84" s="72"/>
      <c r="X84" s="72"/>
      <c r="Z84" s="72"/>
      <c r="AB84" s="72"/>
    </row>
    <row r="85" spans="22:28" s="6" customFormat="1" x14ac:dyDescent="0.25">
      <c r="V85" s="72"/>
      <c r="X85" s="72"/>
      <c r="Z85" s="72"/>
      <c r="AB85" s="72"/>
    </row>
    <row r="86" spans="22:28" s="6" customFormat="1" x14ac:dyDescent="0.25">
      <c r="V86" s="72"/>
      <c r="X86" s="72"/>
      <c r="Z86" s="72"/>
      <c r="AB86" s="72"/>
    </row>
  </sheetData>
  <sheetProtection sheet="1" objects="1" scenarios="1" selectLockedCells="1"/>
  <protectedRanges>
    <protectedRange sqref="AA11:AA19 W11:W19 Y11:Y19 C12:T19" name="Data"/>
    <protectedRange sqref="F23 F25" name="MATCH FVPSA_2"/>
    <protectedRange sqref="O23 O25" name="MATCH DVTF_2"/>
    <protectedRange sqref="F24 F22" name="Match FVPSA_1_1"/>
    <protectedRange sqref="O24 O26 O22" name="MATCH DVTF_1_1"/>
    <protectedRange sqref="O29:O30" name="MATCH DVTF_1_1_1"/>
    <protectedRange sqref="D34" name="Q2 Printed Name_1_1"/>
    <protectedRange sqref="H34:K34" name="Title_1_1"/>
    <protectedRange sqref="H37:K37" name="Date_1_1"/>
  </protectedRanges>
  <mergeCells count="51">
    <mergeCell ref="F54:G54"/>
    <mergeCell ref="L54:M54"/>
    <mergeCell ref="O54:P54"/>
    <mergeCell ref="R54:S54"/>
    <mergeCell ref="I54:J54"/>
    <mergeCell ref="L36:P36"/>
    <mergeCell ref="O27:Q27"/>
    <mergeCell ref="O22:Q22"/>
    <mergeCell ref="O23:Q23"/>
    <mergeCell ref="O24:Q24"/>
    <mergeCell ref="O25:Q25"/>
    <mergeCell ref="L26:N26"/>
    <mergeCell ref="L27:N27"/>
    <mergeCell ref="L28:N28"/>
    <mergeCell ref="L22:N22"/>
    <mergeCell ref="L23:N23"/>
    <mergeCell ref="C33:Q33"/>
    <mergeCell ref="L24:N24"/>
    <mergeCell ref="L25:N25"/>
    <mergeCell ref="R9:T9"/>
    <mergeCell ref="I9:K9"/>
    <mergeCell ref="L34:P35"/>
    <mergeCell ref="B6:E6"/>
    <mergeCell ref="A1:AD1"/>
    <mergeCell ref="A2:AD2"/>
    <mergeCell ref="C21:E21"/>
    <mergeCell ref="F21:H21"/>
    <mergeCell ref="L21:N21"/>
    <mergeCell ref="O21:Q21"/>
    <mergeCell ref="R21:T21"/>
    <mergeCell ref="C9:E9"/>
    <mergeCell ref="F9:H9"/>
    <mergeCell ref="L9:N9"/>
    <mergeCell ref="O9:Q9"/>
    <mergeCell ref="I21:K21"/>
    <mergeCell ref="C54:D54"/>
    <mergeCell ref="O28:Q28"/>
    <mergeCell ref="F52:G52"/>
    <mergeCell ref="H52:M52"/>
    <mergeCell ref="N52:O52"/>
    <mergeCell ref="P52:S52"/>
    <mergeCell ref="H48:L48"/>
    <mergeCell ref="Q48:S48"/>
    <mergeCell ref="B52:E52"/>
    <mergeCell ref="C37:G38"/>
    <mergeCell ref="L37:P38"/>
    <mergeCell ref="C39:G39"/>
    <mergeCell ref="L39:P39"/>
    <mergeCell ref="A43:S45"/>
    <mergeCell ref="C34:G35"/>
    <mergeCell ref="C36:G36"/>
  </mergeCells>
  <pageMargins left="0.7" right="0.7" top="0.75" bottom="0.75" header="0.3" footer="0.3"/>
  <pageSetup scale="36" orientation="landscape" r:id="rId1"/>
  <rowBreaks count="1" manualBreakCount="1">
    <brk id="52" max="16383" man="1"/>
  </rowBreaks>
  <colBreaks count="1" manualBreakCount="1">
    <brk id="20" max="51" man="1"/>
  </colBreaks>
  <ignoredErrors>
    <ignoredError sqref="B20"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1870C-E97C-4D9A-83D9-5B7EF2432A86}">
  <sheetPr>
    <tabColor rgb="FFC13FFB"/>
  </sheetPr>
  <dimension ref="A1:AF100"/>
  <sheetViews>
    <sheetView showGridLines="0" topLeftCell="B1" zoomScale="80" zoomScaleNormal="80" workbookViewId="0">
      <selection activeCell="L19" sqref="L19"/>
    </sheetView>
  </sheetViews>
  <sheetFormatPr defaultColWidth="9.140625" defaultRowHeight="15" x14ac:dyDescent="0.25"/>
  <cols>
    <col min="1" max="1" width="34.140625" style="6" customWidth="1"/>
    <col min="2" max="2" width="27" style="6" customWidth="1"/>
    <col min="3" max="3" width="17.140625" style="6" customWidth="1"/>
    <col min="4" max="5" width="15" style="6" customWidth="1"/>
    <col min="6" max="6" width="17.140625" style="6" customWidth="1"/>
    <col min="7" max="11" width="15" style="6" customWidth="1"/>
    <col min="12" max="12" width="18.5703125" style="6" customWidth="1"/>
    <col min="13" max="14" width="15" style="6" customWidth="1"/>
    <col min="15" max="15" width="17" style="6" customWidth="1"/>
    <col min="16" max="17" width="15" style="6" customWidth="1"/>
    <col min="18" max="18" width="18" style="6" customWidth="1"/>
    <col min="19" max="20" width="15" style="6" customWidth="1"/>
    <col min="21" max="21" width="16.7109375" style="103" customWidth="1"/>
    <col min="22" max="22" width="11.7109375" style="105" customWidth="1"/>
    <col min="23" max="23" width="16.7109375" style="6" customWidth="1"/>
    <col min="24" max="24" width="11.7109375" style="105" customWidth="1"/>
    <col min="25" max="25" width="16.7109375" style="6" customWidth="1"/>
    <col min="26" max="26" width="11.7109375" style="105" customWidth="1"/>
    <col min="27" max="27" width="16.7109375" style="6" customWidth="1"/>
    <col min="28" max="28" width="11.7109375" style="105" customWidth="1"/>
    <col min="29" max="29" width="16.5703125" style="103" customWidth="1"/>
    <col min="30" max="30" width="19.5703125" style="6" customWidth="1"/>
    <col min="31" max="16384" width="9.140625" style="6"/>
  </cols>
  <sheetData>
    <row r="1" spans="1:32" ht="30" x14ac:dyDescent="0.4">
      <c r="A1" s="513" t="s">
        <v>0</v>
      </c>
      <c r="B1" s="513"/>
      <c r="C1" s="513"/>
      <c r="D1" s="513"/>
      <c r="E1" s="513"/>
      <c r="F1" s="513"/>
      <c r="G1" s="513"/>
      <c r="H1" s="513"/>
      <c r="I1" s="513"/>
      <c r="J1" s="513"/>
      <c r="K1" s="513"/>
      <c r="L1" s="513"/>
      <c r="M1" s="513"/>
      <c r="N1" s="513"/>
      <c r="O1" s="513"/>
      <c r="P1" s="513"/>
      <c r="Q1" s="513"/>
      <c r="R1" s="513"/>
      <c r="S1" s="513"/>
      <c r="T1" s="513"/>
      <c r="U1" s="513"/>
      <c r="V1" s="513"/>
      <c r="W1" s="513"/>
      <c r="X1" s="513"/>
      <c r="Y1" s="513"/>
      <c r="Z1" s="513"/>
      <c r="AA1" s="513"/>
      <c r="AB1" s="513"/>
      <c r="AC1" s="513"/>
      <c r="AD1" s="513"/>
      <c r="AE1" s="5"/>
      <c r="AF1" s="5"/>
    </row>
    <row r="2" spans="1:32" ht="20.25" x14ac:dyDescent="0.3">
      <c r="A2" s="514" t="s">
        <v>83</v>
      </c>
      <c r="B2" s="514"/>
      <c r="C2" s="514"/>
      <c r="D2" s="514"/>
      <c r="E2" s="514"/>
      <c r="F2" s="514"/>
      <c r="G2" s="514"/>
      <c r="H2" s="514"/>
      <c r="I2" s="514"/>
      <c r="J2" s="514"/>
      <c r="K2" s="514"/>
      <c r="L2" s="514"/>
      <c r="M2" s="514"/>
      <c r="N2" s="514"/>
      <c r="O2" s="514"/>
      <c r="P2" s="514"/>
      <c r="Q2" s="514"/>
      <c r="R2" s="514"/>
      <c r="S2" s="514"/>
      <c r="T2" s="514"/>
      <c r="U2" s="514"/>
      <c r="V2" s="514"/>
      <c r="W2" s="514"/>
      <c r="X2" s="514"/>
      <c r="Y2" s="514"/>
      <c r="Z2" s="514"/>
      <c r="AA2" s="514"/>
      <c r="AB2" s="514"/>
      <c r="AC2" s="514"/>
      <c r="AD2" s="514"/>
      <c r="AE2" s="7"/>
      <c r="AF2" s="7"/>
    </row>
    <row r="3" spans="1:32" ht="20.25" x14ac:dyDescent="0.3">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8"/>
      <c r="AF3" s="8"/>
    </row>
    <row r="4" spans="1:32" ht="15.75" x14ac:dyDescent="0.25">
      <c r="A4" s="4" t="s">
        <v>65</v>
      </c>
      <c r="B4" s="10">
        <f>Budget!B4</f>
        <v>0</v>
      </c>
      <c r="C4" s="3"/>
      <c r="D4" s="3"/>
      <c r="E4" s="3"/>
      <c r="F4" s="3"/>
      <c r="G4" s="3"/>
      <c r="H4" s="3"/>
      <c r="I4" s="3"/>
      <c r="J4" s="3"/>
      <c r="K4" s="3"/>
      <c r="L4" s="3"/>
      <c r="M4" s="3"/>
      <c r="N4" s="3"/>
      <c r="O4" s="3"/>
      <c r="P4" s="3"/>
      <c r="Q4" s="3"/>
      <c r="R4" s="3"/>
      <c r="S4" s="3"/>
      <c r="T4" s="3"/>
      <c r="U4" s="3"/>
      <c r="V4" s="3"/>
      <c r="W4" s="11"/>
      <c r="X4" s="11"/>
      <c r="Y4" s="11"/>
      <c r="Z4" s="11"/>
      <c r="AA4" s="11"/>
      <c r="AB4" s="11"/>
      <c r="AC4" s="11"/>
      <c r="AD4" s="11"/>
    </row>
    <row r="5" spans="1:32" ht="15.75" x14ac:dyDescent="0.25">
      <c r="A5" s="3"/>
      <c r="B5" s="3"/>
      <c r="C5" s="3"/>
      <c r="D5" s="3"/>
      <c r="E5" s="3"/>
      <c r="F5" s="3"/>
      <c r="G5" s="3"/>
      <c r="H5" s="3"/>
      <c r="I5" s="3"/>
      <c r="J5" s="3"/>
      <c r="K5" s="3"/>
      <c r="L5" s="3"/>
      <c r="M5" s="3"/>
      <c r="N5" s="3"/>
      <c r="O5" s="3"/>
      <c r="P5" s="3"/>
      <c r="Q5" s="3"/>
      <c r="R5" s="3"/>
      <c r="S5" s="3"/>
      <c r="T5" s="3"/>
      <c r="U5" s="3"/>
      <c r="V5" s="3"/>
      <c r="W5" s="11"/>
      <c r="X5" s="11"/>
      <c r="Y5" s="11"/>
      <c r="Z5" s="11"/>
      <c r="AA5" s="11"/>
      <c r="AB5" s="11"/>
      <c r="AC5" s="11"/>
      <c r="AD5" s="11"/>
    </row>
    <row r="6" spans="1:32" ht="18" x14ac:dyDescent="0.25">
      <c r="A6" s="4" t="s">
        <v>1</v>
      </c>
      <c r="B6" s="512">
        <f>Budget!B6</f>
        <v>0</v>
      </c>
      <c r="C6" s="512"/>
      <c r="D6" s="512"/>
      <c r="E6" s="512"/>
      <c r="F6" s="4" t="s">
        <v>2</v>
      </c>
      <c r="G6" s="280">
        <f>Budget!I6</f>
        <v>0</v>
      </c>
      <c r="H6" s="3"/>
      <c r="I6" s="3"/>
      <c r="J6" s="3"/>
      <c r="K6" s="3"/>
      <c r="L6" s="3"/>
      <c r="M6" s="3"/>
      <c r="N6" s="3"/>
      <c r="O6" s="3"/>
      <c r="P6" s="3"/>
      <c r="Q6" s="3"/>
      <c r="R6" s="3"/>
      <c r="S6" s="3"/>
      <c r="T6" s="3"/>
      <c r="U6" s="12"/>
      <c r="V6" s="3"/>
      <c r="W6" s="11"/>
      <c r="X6" s="11"/>
      <c r="Y6" s="11"/>
      <c r="Z6" s="11"/>
      <c r="AA6" s="11"/>
      <c r="AB6" s="11"/>
      <c r="AC6" s="11"/>
      <c r="AD6" s="11"/>
    </row>
    <row r="7" spans="1:32" ht="15.75" x14ac:dyDescent="0.25">
      <c r="A7" s="3"/>
      <c r="B7" s="3"/>
      <c r="C7" s="3"/>
      <c r="D7" s="3"/>
      <c r="E7" s="3"/>
      <c r="F7" s="3"/>
      <c r="G7" s="3"/>
      <c r="H7" s="3"/>
      <c r="I7" s="3"/>
      <c r="J7" s="3"/>
      <c r="K7" s="3"/>
      <c r="L7" s="3"/>
      <c r="M7" s="3"/>
      <c r="N7" s="3"/>
      <c r="O7" s="3"/>
      <c r="P7" s="3"/>
      <c r="Q7" s="3"/>
      <c r="R7" s="3"/>
      <c r="S7" s="3"/>
      <c r="T7" s="3"/>
      <c r="U7" s="3"/>
      <c r="V7" s="3"/>
      <c r="W7" s="11"/>
      <c r="X7" s="11"/>
      <c r="Y7" s="11"/>
      <c r="Z7" s="11"/>
      <c r="AA7" s="11"/>
      <c r="AB7" s="11"/>
      <c r="AC7" s="11"/>
      <c r="AD7" s="11"/>
    </row>
    <row r="8" spans="1:32" ht="16.5" thickBot="1" x14ac:dyDescent="0.3">
      <c r="A8" s="187" t="str">
        <f>Budget!J7</f>
        <v>Form updated 2.11.26</v>
      </c>
      <c r="B8" s="3"/>
      <c r="C8" s="3"/>
      <c r="D8" s="3"/>
      <c r="E8" s="3"/>
      <c r="F8" s="3"/>
      <c r="G8" s="3"/>
      <c r="H8" s="187"/>
      <c r="I8" s="3"/>
      <c r="J8" s="3"/>
      <c r="K8" s="3"/>
      <c r="L8" s="3"/>
      <c r="M8" s="3"/>
      <c r="N8" s="3"/>
      <c r="O8" s="3"/>
      <c r="P8" s="3"/>
      <c r="Q8" s="3"/>
      <c r="R8" s="3"/>
      <c r="S8" s="3"/>
      <c r="T8" s="3"/>
      <c r="U8" s="3"/>
      <c r="V8" s="3"/>
      <c r="W8" s="11"/>
      <c r="X8" s="11"/>
      <c r="Y8" s="11"/>
      <c r="Z8" s="11"/>
      <c r="AA8" s="11"/>
      <c r="AB8" s="11"/>
      <c r="AC8" s="11"/>
      <c r="AD8" s="11"/>
    </row>
    <row r="9" spans="1:32" ht="55.9" customHeight="1" thickBot="1" x14ac:dyDescent="0.3">
      <c r="A9" s="13" t="s">
        <v>3</v>
      </c>
      <c r="B9" s="14"/>
      <c r="C9" s="529" t="s">
        <v>192</v>
      </c>
      <c r="D9" s="529"/>
      <c r="E9" s="530"/>
      <c r="F9" s="531" t="s">
        <v>193</v>
      </c>
      <c r="G9" s="532"/>
      <c r="H9" s="533"/>
      <c r="I9" s="540" t="s">
        <v>194</v>
      </c>
      <c r="J9" s="541"/>
      <c r="K9" s="542"/>
      <c r="L9" s="534" t="s">
        <v>195</v>
      </c>
      <c r="M9" s="535"/>
      <c r="N9" s="536"/>
      <c r="O9" s="537" t="s">
        <v>196</v>
      </c>
      <c r="P9" s="538"/>
      <c r="Q9" s="539"/>
      <c r="R9" s="562" t="s">
        <v>197</v>
      </c>
      <c r="S9" s="547"/>
      <c r="T9" s="563"/>
      <c r="U9" s="15" t="s">
        <v>4</v>
      </c>
      <c r="V9" s="16" t="s">
        <v>5</v>
      </c>
      <c r="W9" s="106" t="s">
        <v>6</v>
      </c>
      <c r="X9" s="16" t="s">
        <v>5</v>
      </c>
      <c r="Y9" s="106" t="s">
        <v>7</v>
      </c>
      <c r="Z9" s="16" t="s">
        <v>5</v>
      </c>
      <c r="AA9" s="106" t="s">
        <v>8</v>
      </c>
      <c r="AB9" s="16" t="s">
        <v>5</v>
      </c>
      <c r="AC9" s="107" t="s">
        <v>9</v>
      </c>
      <c r="AD9" s="108" t="s">
        <v>10</v>
      </c>
    </row>
    <row r="10" spans="1:32" ht="16.5" thickBot="1" x14ac:dyDescent="0.3">
      <c r="A10" s="13"/>
      <c r="B10" s="157" t="s">
        <v>11</v>
      </c>
      <c r="C10" s="17" t="s">
        <v>47</v>
      </c>
      <c r="D10" s="18" t="s">
        <v>48</v>
      </c>
      <c r="E10" s="109" t="s">
        <v>49</v>
      </c>
      <c r="F10" s="158" t="s">
        <v>47</v>
      </c>
      <c r="G10" s="159" t="s">
        <v>48</v>
      </c>
      <c r="H10" s="160" t="s">
        <v>49</v>
      </c>
      <c r="I10" s="20" t="s">
        <v>47</v>
      </c>
      <c r="J10" s="21" t="s">
        <v>48</v>
      </c>
      <c r="K10" s="22" t="s">
        <v>49</v>
      </c>
      <c r="L10" s="24" t="s">
        <v>47</v>
      </c>
      <c r="M10" s="24" t="s">
        <v>48</v>
      </c>
      <c r="N10" s="281" t="s">
        <v>49</v>
      </c>
      <c r="O10" s="25" t="s">
        <v>47</v>
      </c>
      <c r="P10" s="26" t="s">
        <v>48</v>
      </c>
      <c r="Q10" s="283" t="s">
        <v>49</v>
      </c>
      <c r="R10" s="27" t="s">
        <v>47</v>
      </c>
      <c r="S10" s="28" t="s">
        <v>48</v>
      </c>
      <c r="T10" s="29" t="s">
        <v>49</v>
      </c>
      <c r="U10" s="30"/>
      <c r="V10" s="31"/>
      <c r="W10" s="30"/>
      <c r="X10" s="31"/>
      <c r="Y10" s="32"/>
      <c r="Z10" s="31"/>
      <c r="AA10" s="32"/>
      <c r="AB10" s="31"/>
      <c r="AC10" s="33"/>
      <c r="AD10" s="34"/>
    </row>
    <row r="11" spans="1:32" ht="16.5" thickBot="1" x14ac:dyDescent="0.3">
      <c r="A11" s="35" t="s">
        <v>50</v>
      </c>
      <c r="B11" s="247">
        <f>Budget!B14</f>
        <v>0</v>
      </c>
      <c r="C11" s="364"/>
      <c r="D11" s="364"/>
      <c r="E11" s="364"/>
      <c r="F11" s="365"/>
      <c r="G11" s="366"/>
      <c r="H11" s="367"/>
      <c r="I11" s="365"/>
      <c r="J11" s="366"/>
      <c r="K11" s="367"/>
      <c r="L11" s="368"/>
      <c r="M11" s="369"/>
      <c r="N11" s="370"/>
      <c r="O11" s="368"/>
      <c r="P11" s="369"/>
      <c r="Q11" s="370"/>
      <c r="R11" s="368"/>
      <c r="S11" s="369"/>
      <c r="T11" s="370"/>
      <c r="U11" s="118">
        <f>'Q1 Report'!U11</f>
        <v>0</v>
      </c>
      <c r="V11" s="116" t="e">
        <f t="shared" ref="V11:V20" si="0">U11/B11</f>
        <v>#DIV/0!</v>
      </c>
      <c r="W11" s="118">
        <f>'Q2  Report'!W11</f>
        <v>0</v>
      </c>
      <c r="X11" s="116" t="e">
        <f t="shared" ref="X11:X19" si="1">(U11+W11)/B11</f>
        <v>#DIV/0!</v>
      </c>
      <c r="Y11" s="118">
        <f>'Q3 Report'!Y11</f>
        <v>0</v>
      </c>
      <c r="Z11" s="116" t="e">
        <f t="shared" ref="Z11:Z20" si="2">(U11+W11+Y11)/B11</f>
        <v>#DIV/0!</v>
      </c>
      <c r="AA11" s="115">
        <f t="shared" ref="AA11:AA19" si="3">SUM(C11:T11)</f>
        <v>0</v>
      </c>
      <c r="AB11" s="116" t="e">
        <f t="shared" ref="AB11:AB20" si="4">(U11+W11+Y11+AA11)/B11</f>
        <v>#DIV/0!</v>
      </c>
      <c r="AC11" s="117">
        <f t="shared" ref="AC11:AC19" si="5">U11+W11+Y11+AA11</f>
        <v>0</v>
      </c>
      <c r="AD11" s="119">
        <f t="shared" ref="AD11:AD19" si="6">B11-AC11</f>
        <v>0</v>
      </c>
    </row>
    <row r="12" spans="1:32" ht="16.5" thickBot="1" x14ac:dyDescent="0.3">
      <c r="A12" s="36" t="s">
        <v>51</v>
      </c>
      <c r="B12" s="248">
        <f>Budget!B15</f>
        <v>0</v>
      </c>
      <c r="C12" s="371"/>
      <c r="D12" s="372"/>
      <c r="E12" s="373"/>
      <c r="F12" s="365"/>
      <c r="G12" s="366"/>
      <c r="H12" s="367"/>
      <c r="I12" s="365"/>
      <c r="J12" s="366"/>
      <c r="K12" s="367"/>
      <c r="L12" s="374"/>
      <c r="M12" s="366"/>
      <c r="N12" s="375"/>
      <c r="O12" s="368"/>
      <c r="P12" s="369"/>
      <c r="Q12" s="370"/>
      <c r="R12" s="368"/>
      <c r="S12" s="369"/>
      <c r="T12" s="370"/>
      <c r="U12" s="118">
        <f>'Q1 Report'!U12</f>
        <v>0</v>
      </c>
      <c r="V12" s="116" t="e">
        <f t="shared" si="0"/>
        <v>#DIV/0!</v>
      </c>
      <c r="W12" s="118">
        <f>'Q2  Report'!W12</f>
        <v>0</v>
      </c>
      <c r="X12" s="116" t="e">
        <f t="shared" si="1"/>
        <v>#DIV/0!</v>
      </c>
      <c r="Y12" s="118">
        <f>'Q3 Report'!Y12</f>
        <v>0</v>
      </c>
      <c r="Z12" s="116" t="e">
        <f t="shared" si="2"/>
        <v>#DIV/0!</v>
      </c>
      <c r="AA12" s="115">
        <f t="shared" si="3"/>
        <v>0</v>
      </c>
      <c r="AB12" s="116" t="e">
        <f t="shared" si="4"/>
        <v>#DIV/0!</v>
      </c>
      <c r="AC12" s="117">
        <f t="shared" si="5"/>
        <v>0</v>
      </c>
      <c r="AD12" s="119">
        <f t="shared" si="6"/>
        <v>0</v>
      </c>
    </row>
    <row r="13" spans="1:32" ht="16.5" thickBot="1" x14ac:dyDescent="0.3">
      <c r="A13" s="37" t="s">
        <v>52</v>
      </c>
      <c r="B13" s="248">
        <f>Budget!B16</f>
        <v>0</v>
      </c>
      <c r="C13" s="371"/>
      <c r="D13" s="372"/>
      <c r="E13" s="373"/>
      <c r="F13" s="365"/>
      <c r="G13" s="366"/>
      <c r="H13" s="367"/>
      <c r="I13" s="365"/>
      <c r="J13" s="367"/>
      <c r="K13" s="367"/>
      <c r="L13" s="374"/>
      <c r="M13" s="366"/>
      <c r="N13" s="375"/>
      <c r="O13" s="365"/>
      <c r="P13" s="366"/>
      <c r="Q13" s="367"/>
      <c r="R13" s="365"/>
      <c r="S13" s="366"/>
      <c r="T13" s="367"/>
      <c r="U13" s="118">
        <f>'Q1 Report'!U13</f>
        <v>0</v>
      </c>
      <c r="V13" s="116" t="e">
        <f t="shared" si="0"/>
        <v>#DIV/0!</v>
      </c>
      <c r="W13" s="118">
        <f>'Q2  Report'!W13</f>
        <v>0</v>
      </c>
      <c r="X13" s="116" t="e">
        <f t="shared" si="1"/>
        <v>#DIV/0!</v>
      </c>
      <c r="Y13" s="118">
        <f>'Q3 Report'!Y13</f>
        <v>0</v>
      </c>
      <c r="Z13" s="116" t="e">
        <f t="shared" si="2"/>
        <v>#DIV/0!</v>
      </c>
      <c r="AA13" s="115">
        <f t="shared" si="3"/>
        <v>0</v>
      </c>
      <c r="AB13" s="116" t="e">
        <f t="shared" si="4"/>
        <v>#DIV/0!</v>
      </c>
      <c r="AC13" s="117">
        <f t="shared" si="5"/>
        <v>0</v>
      </c>
      <c r="AD13" s="119">
        <f t="shared" si="6"/>
        <v>0</v>
      </c>
    </row>
    <row r="14" spans="1:32" ht="16.5" thickBot="1" x14ac:dyDescent="0.3">
      <c r="A14" s="38" t="s">
        <v>53</v>
      </c>
      <c r="B14" s="248">
        <f>Budget!B17</f>
        <v>0</v>
      </c>
      <c r="C14" s="371"/>
      <c r="D14" s="372"/>
      <c r="E14" s="373"/>
      <c r="F14" s="365"/>
      <c r="G14" s="366"/>
      <c r="H14" s="367"/>
      <c r="I14" s="365"/>
      <c r="J14" s="367"/>
      <c r="K14" s="367"/>
      <c r="L14" s="374"/>
      <c r="M14" s="366"/>
      <c r="N14" s="375"/>
      <c r="O14" s="365"/>
      <c r="P14" s="366"/>
      <c r="Q14" s="367"/>
      <c r="R14" s="365"/>
      <c r="S14" s="366"/>
      <c r="T14" s="367"/>
      <c r="U14" s="118">
        <f>'Q1 Report'!U14</f>
        <v>0</v>
      </c>
      <c r="V14" s="116" t="e">
        <f t="shared" si="0"/>
        <v>#DIV/0!</v>
      </c>
      <c r="W14" s="118">
        <f>'Q2  Report'!W14</f>
        <v>0</v>
      </c>
      <c r="X14" s="116" t="e">
        <f t="shared" si="1"/>
        <v>#DIV/0!</v>
      </c>
      <c r="Y14" s="118">
        <f>'Q3 Report'!Y14</f>
        <v>0</v>
      </c>
      <c r="Z14" s="116" t="e">
        <f t="shared" si="2"/>
        <v>#DIV/0!</v>
      </c>
      <c r="AA14" s="115">
        <f t="shared" si="3"/>
        <v>0</v>
      </c>
      <c r="AB14" s="116" t="e">
        <f t="shared" si="4"/>
        <v>#DIV/0!</v>
      </c>
      <c r="AC14" s="117">
        <f t="shared" si="5"/>
        <v>0</v>
      </c>
      <c r="AD14" s="119">
        <f t="shared" si="6"/>
        <v>0</v>
      </c>
    </row>
    <row r="15" spans="1:32" ht="16.5" thickBot="1" x14ac:dyDescent="0.3">
      <c r="A15" s="39" t="s">
        <v>54</v>
      </c>
      <c r="B15" s="248">
        <f>Budget!B18</f>
        <v>0</v>
      </c>
      <c r="C15" s="371"/>
      <c r="D15" s="372"/>
      <c r="E15" s="373"/>
      <c r="F15" s="365"/>
      <c r="G15" s="366"/>
      <c r="H15" s="367"/>
      <c r="I15" s="365"/>
      <c r="J15" s="367"/>
      <c r="K15" s="367"/>
      <c r="L15" s="374"/>
      <c r="M15" s="366"/>
      <c r="N15" s="375"/>
      <c r="O15" s="365"/>
      <c r="P15" s="366"/>
      <c r="Q15" s="367"/>
      <c r="R15" s="365"/>
      <c r="S15" s="366"/>
      <c r="T15" s="367"/>
      <c r="U15" s="118">
        <f>'Q1 Report'!U15</f>
        <v>0</v>
      </c>
      <c r="V15" s="116" t="e">
        <f t="shared" si="0"/>
        <v>#DIV/0!</v>
      </c>
      <c r="W15" s="118">
        <f>'Q2  Report'!W15</f>
        <v>0</v>
      </c>
      <c r="X15" s="116" t="e">
        <f t="shared" si="1"/>
        <v>#DIV/0!</v>
      </c>
      <c r="Y15" s="118">
        <f>'Q3 Report'!Y15</f>
        <v>0</v>
      </c>
      <c r="Z15" s="116" t="e">
        <f t="shared" si="2"/>
        <v>#DIV/0!</v>
      </c>
      <c r="AA15" s="115">
        <f t="shared" si="3"/>
        <v>0</v>
      </c>
      <c r="AB15" s="116" t="e">
        <f t="shared" si="4"/>
        <v>#DIV/0!</v>
      </c>
      <c r="AC15" s="117">
        <f t="shared" si="5"/>
        <v>0</v>
      </c>
      <c r="AD15" s="119">
        <f t="shared" si="6"/>
        <v>0</v>
      </c>
    </row>
    <row r="16" spans="1:32" ht="16.5" thickBot="1" x14ac:dyDescent="0.3">
      <c r="A16" s="40" t="s">
        <v>55</v>
      </c>
      <c r="B16" s="248">
        <f>Budget!B19</f>
        <v>0</v>
      </c>
      <c r="C16" s="371"/>
      <c r="D16" s="372"/>
      <c r="E16" s="373"/>
      <c r="F16" s="365"/>
      <c r="G16" s="366"/>
      <c r="H16" s="367"/>
      <c r="I16" s="365"/>
      <c r="J16" s="367"/>
      <c r="K16" s="367"/>
      <c r="L16" s="374"/>
      <c r="M16" s="366"/>
      <c r="N16" s="375"/>
      <c r="O16" s="365"/>
      <c r="P16" s="366"/>
      <c r="Q16" s="367"/>
      <c r="R16" s="365"/>
      <c r="S16" s="366"/>
      <c r="T16" s="367"/>
      <c r="U16" s="118">
        <f>'Q1 Report'!U16</f>
        <v>0</v>
      </c>
      <c r="V16" s="116" t="e">
        <f t="shared" si="0"/>
        <v>#DIV/0!</v>
      </c>
      <c r="W16" s="118">
        <f>'Q2  Report'!W16</f>
        <v>0</v>
      </c>
      <c r="X16" s="116" t="e">
        <f t="shared" si="1"/>
        <v>#DIV/0!</v>
      </c>
      <c r="Y16" s="118">
        <f>'Q3 Report'!Y16</f>
        <v>0</v>
      </c>
      <c r="Z16" s="116" t="e">
        <f t="shared" si="2"/>
        <v>#DIV/0!</v>
      </c>
      <c r="AA16" s="115">
        <f t="shared" si="3"/>
        <v>0</v>
      </c>
      <c r="AB16" s="116" t="e">
        <f t="shared" si="4"/>
        <v>#DIV/0!</v>
      </c>
      <c r="AC16" s="117">
        <f t="shared" si="5"/>
        <v>0</v>
      </c>
      <c r="AD16" s="119">
        <f t="shared" si="6"/>
        <v>0</v>
      </c>
    </row>
    <row r="17" spans="1:30" ht="16.5" thickBot="1" x14ac:dyDescent="0.3">
      <c r="A17" s="41" t="s">
        <v>56</v>
      </c>
      <c r="B17" s="248">
        <f>Budget!B20</f>
        <v>0</v>
      </c>
      <c r="C17" s="371"/>
      <c r="D17" s="372"/>
      <c r="E17" s="373"/>
      <c r="F17" s="365"/>
      <c r="G17" s="366"/>
      <c r="H17" s="367"/>
      <c r="I17" s="365"/>
      <c r="J17" s="367"/>
      <c r="K17" s="367"/>
      <c r="L17" s="374"/>
      <c r="M17" s="366"/>
      <c r="N17" s="375"/>
      <c r="O17" s="365"/>
      <c r="P17" s="366"/>
      <c r="Q17" s="367"/>
      <c r="R17" s="365"/>
      <c r="S17" s="366"/>
      <c r="T17" s="367"/>
      <c r="U17" s="118">
        <f>'Q1 Report'!U17</f>
        <v>0</v>
      </c>
      <c r="V17" s="116" t="e">
        <f t="shared" si="0"/>
        <v>#DIV/0!</v>
      </c>
      <c r="W17" s="118">
        <f>'Q2  Report'!W17</f>
        <v>0</v>
      </c>
      <c r="X17" s="116" t="e">
        <f t="shared" si="1"/>
        <v>#DIV/0!</v>
      </c>
      <c r="Y17" s="118">
        <f>'Q3 Report'!Y17</f>
        <v>0</v>
      </c>
      <c r="Z17" s="116" t="e">
        <f t="shared" si="2"/>
        <v>#DIV/0!</v>
      </c>
      <c r="AA17" s="115">
        <f t="shared" si="3"/>
        <v>0</v>
      </c>
      <c r="AB17" s="116" t="e">
        <f t="shared" si="4"/>
        <v>#DIV/0!</v>
      </c>
      <c r="AC17" s="117">
        <f t="shared" si="5"/>
        <v>0</v>
      </c>
      <c r="AD17" s="119">
        <f t="shared" si="6"/>
        <v>0</v>
      </c>
    </row>
    <row r="18" spans="1:30" ht="16.5" thickBot="1" x14ac:dyDescent="0.3">
      <c r="A18" s="42" t="s">
        <v>57</v>
      </c>
      <c r="B18" s="248">
        <f>Budget!B21</f>
        <v>0</v>
      </c>
      <c r="C18" s="371"/>
      <c r="D18" s="372"/>
      <c r="E18" s="376"/>
      <c r="F18" s="365"/>
      <c r="G18" s="377"/>
      <c r="H18" s="367"/>
      <c r="I18" s="365"/>
      <c r="J18" s="367"/>
      <c r="K18" s="367"/>
      <c r="L18" s="378"/>
      <c r="M18" s="366"/>
      <c r="N18" s="375"/>
      <c r="O18" s="379"/>
      <c r="P18" s="366"/>
      <c r="Q18" s="367"/>
      <c r="R18" s="365"/>
      <c r="S18" s="366"/>
      <c r="T18" s="367"/>
      <c r="U18" s="118">
        <f>'Q1 Report'!U18</f>
        <v>0</v>
      </c>
      <c r="V18" s="116" t="e">
        <f t="shared" si="0"/>
        <v>#DIV/0!</v>
      </c>
      <c r="W18" s="118">
        <f>'Q2  Report'!W18</f>
        <v>0</v>
      </c>
      <c r="X18" s="116" t="e">
        <f t="shared" si="1"/>
        <v>#DIV/0!</v>
      </c>
      <c r="Y18" s="118">
        <f>'Q3 Report'!Y18</f>
        <v>0</v>
      </c>
      <c r="Z18" s="116" t="e">
        <f t="shared" si="2"/>
        <v>#DIV/0!</v>
      </c>
      <c r="AA18" s="115">
        <f t="shared" si="3"/>
        <v>0</v>
      </c>
      <c r="AB18" s="116" t="e">
        <f t="shared" si="4"/>
        <v>#DIV/0!</v>
      </c>
      <c r="AC18" s="117">
        <f t="shared" si="5"/>
        <v>0</v>
      </c>
      <c r="AD18" s="119">
        <f t="shared" si="6"/>
        <v>0</v>
      </c>
    </row>
    <row r="19" spans="1:30" ht="16.5" thickBot="1" x14ac:dyDescent="0.3">
      <c r="A19" s="43" t="s">
        <v>58</v>
      </c>
      <c r="B19" s="248">
        <f>Budget!B22</f>
        <v>0</v>
      </c>
      <c r="C19" s="371"/>
      <c r="D19" s="372"/>
      <c r="E19" s="373"/>
      <c r="F19" s="365"/>
      <c r="G19" s="366"/>
      <c r="H19" s="367"/>
      <c r="I19" s="365"/>
      <c r="J19" s="366"/>
      <c r="K19" s="367"/>
      <c r="L19" s="374"/>
      <c r="M19" s="366"/>
      <c r="N19" s="375"/>
      <c r="O19" s="365"/>
      <c r="P19" s="366"/>
      <c r="Q19" s="367"/>
      <c r="R19" s="365"/>
      <c r="S19" s="366"/>
      <c r="T19" s="367"/>
      <c r="U19" s="118">
        <f>'Q1 Report'!U19</f>
        <v>0</v>
      </c>
      <c r="V19" s="116" t="e">
        <f t="shared" si="0"/>
        <v>#DIV/0!</v>
      </c>
      <c r="W19" s="118">
        <f>'Q2  Report'!W19</f>
        <v>0</v>
      </c>
      <c r="X19" s="116" t="e">
        <f t="shared" si="1"/>
        <v>#DIV/0!</v>
      </c>
      <c r="Y19" s="118">
        <f>'Q3 Report'!Y19</f>
        <v>0</v>
      </c>
      <c r="Z19" s="116" t="e">
        <f t="shared" si="2"/>
        <v>#DIV/0!</v>
      </c>
      <c r="AA19" s="115">
        <f t="shared" si="3"/>
        <v>0</v>
      </c>
      <c r="AB19" s="116" t="e">
        <f t="shared" si="4"/>
        <v>#DIV/0!</v>
      </c>
      <c r="AC19" s="117">
        <f t="shared" si="5"/>
        <v>0</v>
      </c>
      <c r="AD19" s="119">
        <f t="shared" si="6"/>
        <v>0</v>
      </c>
    </row>
    <row r="20" spans="1:30" ht="16.5" thickBot="1" x14ac:dyDescent="0.3">
      <c r="A20" s="44" t="s">
        <v>15</v>
      </c>
      <c r="B20" s="380">
        <f>SUM(B11:B19)</f>
        <v>0</v>
      </c>
      <c r="C20" s="381">
        <f t="shared" ref="C20:U20" si="7">SUM(C11:C19)</f>
        <v>0</v>
      </c>
      <c r="D20" s="382">
        <f t="shared" si="7"/>
        <v>0</v>
      </c>
      <c r="E20" s="383">
        <f t="shared" si="7"/>
        <v>0</v>
      </c>
      <c r="F20" s="384">
        <f t="shared" si="7"/>
        <v>0</v>
      </c>
      <c r="G20" s="385">
        <f t="shared" si="7"/>
        <v>0</v>
      </c>
      <c r="H20" s="386">
        <f t="shared" si="7"/>
        <v>0</v>
      </c>
      <c r="I20" s="387">
        <f t="shared" ref="I20:K20" si="8">SUM(I11:I19)</f>
        <v>0</v>
      </c>
      <c r="J20" s="388">
        <f t="shared" si="8"/>
        <v>0</v>
      </c>
      <c r="K20" s="389">
        <f t="shared" si="8"/>
        <v>0</v>
      </c>
      <c r="L20" s="390">
        <f t="shared" si="7"/>
        <v>0</v>
      </c>
      <c r="M20" s="391">
        <f t="shared" si="7"/>
        <v>0</v>
      </c>
      <c r="N20" s="392">
        <f t="shared" si="7"/>
        <v>0</v>
      </c>
      <c r="O20" s="393">
        <f t="shared" si="7"/>
        <v>0</v>
      </c>
      <c r="P20" s="394">
        <f t="shared" si="7"/>
        <v>0</v>
      </c>
      <c r="Q20" s="395">
        <f t="shared" si="7"/>
        <v>0</v>
      </c>
      <c r="R20" s="396">
        <f t="shared" ref="R20" si="9">SUM(R11:R19)</f>
        <v>0</v>
      </c>
      <c r="S20" s="397">
        <f t="shared" ref="S20" si="10">SUM(S11:S19)</f>
        <v>0</v>
      </c>
      <c r="T20" s="398">
        <f t="shared" ref="T20" si="11">SUM(T11:T19)</f>
        <v>0</v>
      </c>
      <c r="U20" s="404">
        <f t="shared" si="7"/>
        <v>0</v>
      </c>
      <c r="V20" s="45" t="e">
        <f t="shared" si="0"/>
        <v>#DIV/0!</v>
      </c>
      <c r="W20" s="404">
        <f>SUM(W11:W19)</f>
        <v>0</v>
      </c>
      <c r="X20" s="45" t="e">
        <f>(W20+U20)/B20</f>
        <v>#DIV/0!</v>
      </c>
      <c r="Y20" s="404">
        <f>SUM(Y11:Y19)</f>
        <v>0</v>
      </c>
      <c r="Z20" s="45" t="e">
        <f t="shared" si="2"/>
        <v>#DIV/0!</v>
      </c>
      <c r="AA20" s="404">
        <f>SUM(AA11:AA19)</f>
        <v>0</v>
      </c>
      <c r="AB20" s="45" t="e">
        <f t="shared" si="4"/>
        <v>#DIV/0!</v>
      </c>
      <c r="AC20" s="409">
        <f>SUM(AC11:AC19)</f>
        <v>0</v>
      </c>
      <c r="AD20" s="410">
        <f>SUM(AD11:AD19)</f>
        <v>0</v>
      </c>
    </row>
    <row r="21" spans="1:30" ht="16.5" thickBot="1" x14ac:dyDescent="0.3">
      <c r="A21" s="46"/>
      <c r="B21" s="399"/>
      <c r="C21" s="515">
        <f>C20+D20+E20</f>
        <v>0</v>
      </c>
      <c r="D21" s="515"/>
      <c r="E21" s="516"/>
      <c r="F21" s="517">
        <f>SUM(F20:H20)</f>
        <v>0</v>
      </c>
      <c r="G21" s="518"/>
      <c r="H21" s="519"/>
      <c r="I21" s="543">
        <f>SUM(I20:K20)</f>
        <v>0</v>
      </c>
      <c r="J21" s="544"/>
      <c r="K21" s="545"/>
      <c r="L21" s="520">
        <f>SUM(L20:N20)</f>
        <v>0</v>
      </c>
      <c r="M21" s="521"/>
      <c r="N21" s="522"/>
      <c r="O21" s="523">
        <f>SUM(O20:Q20)</f>
        <v>0</v>
      </c>
      <c r="P21" s="524"/>
      <c r="Q21" s="525"/>
      <c r="R21" s="526">
        <f>SUM(R20:T20)</f>
        <v>0</v>
      </c>
      <c r="S21" s="527"/>
      <c r="T21" s="528"/>
      <c r="U21" s="406"/>
      <c r="V21" s="53"/>
      <c r="W21" s="53"/>
      <c r="X21" s="53"/>
      <c r="Y21" s="53"/>
      <c r="Z21" s="53"/>
      <c r="AA21" s="53"/>
      <c r="AB21" s="53"/>
      <c r="AC21" s="53"/>
      <c r="AD21" s="53"/>
    </row>
    <row r="22" spans="1:30" ht="15.75" x14ac:dyDescent="0.25">
      <c r="A22" s="152"/>
      <c r="B22" s="153"/>
      <c r="C22" s="50"/>
      <c r="D22" s="50"/>
      <c r="E22" s="50"/>
      <c r="F22" s="50">
        <f>SUM('Q1 Report'!F22:H22)</f>
        <v>0</v>
      </c>
      <c r="G22" s="50"/>
      <c r="H22" s="50"/>
      <c r="I22" s="50"/>
      <c r="J22" s="154"/>
      <c r="K22" s="155" t="s">
        <v>16</v>
      </c>
      <c r="L22" s="559">
        <f>'Q1 Report'!L22</f>
        <v>0</v>
      </c>
      <c r="M22" s="560"/>
      <c r="N22" s="561"/>
      <c r="O22" s="555"/>
      <c r="P22" s="555"/>
      <c r="Q22" s="555"/>
      <c r="R22" s="54"/>
      <c r="S22" s="54"/>
      <c r="T22" s="54"/>
      <c r="U22" s="53"/>
      <c r="V22" s="53"/>
      <c r="W22" s="53"/>
      <c r="X22" s="53"/>
      <c r="Y22" s="53"/>
      <c r="Z22" s="53"/>
      <c r="AA22" s="53"/>
      <c r="AB22" s="53"/>
      <c r="AC22" s="53"/>
      <c r="AD22" s="53"/>
    </row>
    <row r="23" spans="1:30" ht="15.75" x14ac:dyDescent="0.25">
      <c r="A23" s="152"/>
      <c r="B23" s="153"/>
      <c r="C23" s="50"/>
      <c r="D23" s="50"/>
      <c r="E23" s="50"/>
      <c r="F23" s="50">
        <f>SUM('Q2  Report'!F23:H23)</f>
        <v>0</v>
      </c>
      <c r="G23" s="50"/>
      <c r="H23" s="50"/>
      <c r="I23" s="50"/>
      <c r="J23" s="151"/>
      <c r="K23" s="151" t="s">
        <v>17</v>
      </c>
      <c r="L23" s="559">
        <f>'Q2  Report'!L23</f>
        <v>0</v>
      </c>
      <c r="M23" s="560"/>
      <c r="N23" s="561"/>
      <c r="O23" s="555"/>
      <c r="P23" s="555"/>
      <c r="Q23" s="555"/>
      <c r="R23" s="54"/>
      <c r="S23" s="54"/>
      <c r="T23" s="54"/>
      <c r="U23" s="49"/>
      <c r="V23" s="52"/>
      <c r="W23" s="53"/>
      <c r="X23" s="52"/>
      <c r="Y23" s="53"/>
      <c r="Z23" s="52"/>
      <c r="AA23" s="53"/>
      <c r="AB23" s="52"/>
      <c r="AC23" s="49"/>
      <c r="AD23" s="49"/>
    </row>
    <row r="24" spans="1:30" ht="15.75" x14ac:dyDescent="0.25">
      <c r="A24" s="152"/>
      <c r="B24" s="153"/>
      <c r="C24" s="50"/>
      <c r="D24" s="50"/>
      <c r="E24" s="50"/>
      <c r="F24" s="50">
        <f>SUM('Q3 Report'!F24:H24)</f>
        <v>0</v>
      </c>
      <c r="G24" s="50"/>
      <c r="H24" s="50"/>
      <c r="I24" s="50"/>
      <c r="J24" s="151"/>
      <c r="K24" s="151" t="s">
        <v>18</v>
      </c>
      <c r="L24" s="559">
        <f>'Q3 Report'!L24</f>
        <v>0</v>
      </c>
      <c r="M24" s="560"/>
      <c r="N24" s="561"/>
      <c r="O24" s="555"/>
      <c r="P24" s="555"/>
      <c r="Q24" s="555"/>
      <c r="R24" s="54"/>
      <c r="S24" s="54"/>
      <c r="T24" s="54"/>
      <c r="U24" s="49"/>
      <c r="V24" s="52"/>
      <c r="W24" s="53"/>
      <c r="X24" s="52"/>
      <c r="Y24" s="53"/>
      <c r="Z24" s="52"/>
      <c r="AA24" s="53"/>
      <c r="AB24" s="52"/>
      <c r="AC24" s="49"/>
      <c r="AD24" s="49"/>
    </row>
    <row r="25" spans="1:30" ht="16.5" thickBot="1" x14ac:dyDescent="0.3">
      <c r="A25" s="152"/>
      <c r="B25" s="153"/>
      <c r="C25" s="50"/>
      <c r="D25" s="50"/>
      <c r="E25" s="50"/>
      <c r="F25" s="50"/>
      <c r="G25" s="50"/>
      <c r="H25" s="50"/>
      <c r="I25" s="50"/>
      <c r="J25" s="151"/>
      <c r="K25" s="151" t="s">
        <v>19</v>
      </c>
      <c r="L25" s="568"/>
      <c r="M25" s="569"/>
      <c r="N25" s="570"/>
      <c r="O25" s="555"/>
      <c r="P25" s="555"/>
      <c r="Q25" s="555"/>
      <c r="R25" s="54"/>
      <c r="S25" s="54"/>
      <c r="T25" s="54"/>
      <c r="U25" s="49"/>
      <c r="V25" s="52"/>
      <c r="W25" s="53"/>
      <c r="X25" s="52"/>
      <c r="Y25" s="53"/>
      <c r="Z25" s="52"/>
      <c r="AA25" s="53"/>
      <c r="AB25" s="52"/>
      <c r="AC25" s="49"/>
      <c r="AD25" s="49"/>
    </row>
    <row r="26" spans="1:30" ht="16.5" thickBot="1" x14ac:dyDescent="0.3">
      <c r="A26" s="152"/>
      <c r="B26" s="153"/>
      <c r="C26" s="50"/>
      <c r="D26" s="50"/>
      <c r="E26" s="50"/>
      <c r="F26" s="50"/>
      <c r="G26" s="50"/>
      <c r="H26" s="50"/>
      <c r="I26" s="50"/>
      <c r="J26" s="151"/>
      <c r="K26" s="151" t="s">
        <v>20</v>
      </c>
      <c r="L26" s="497">
        <f>SUM(L22:N25)</f>
        <v>0</v>
      </c>
      <c r="M26" s="498"/>
      <c r="N26" s="499"/>
      <c r="O26" s="55"/>
      <c r="P26" s="56"/>
      <c r="Q26" s="57"/>
      <c r="R26" s="58"/>
      <c r="S26" s="58"/>
      <c r="T26" s="58"/>
      <c r="U26" s="60"/>
      <c r="V26" s="61"/>
      <c r="W26" s="59"/>
      <c r="X26" s="61"/>
      <c r="Y26" s="59"/>
      <c r="Z26" s="61"/>
      <c r="AA26" s="59"/>
      <c r="AB26" s="61"/>
      <c r="AC26" s="60"/>
      <c r="AD26" s="60"/>
    </row>
    <row r="27" spans="1:30" ht="15.75" x14ac:dyDescent="0.25">
      <c r="A27" s="152"/>
      <c r="B27" s="153"/>
      <c r="C27" s="50"/>
      <c r="D27" s="50"/>
      <c r="E27" s="50"/>
      <c r="F27" s="50"/>
      <c r="G27" s="50"/>
      <c r="H27" s="50"/>
      <c r="I27" s="50"/>
      <c r="J27" s="151"/>
      <c r="K27" s="151" t="s">
        <v>72</v>
      </c>
      <c r="L27" s="566">
        <f>Budget!H24</f>
        <v>0</v>
      </c>
      <c r="M27" s="501"/>
      <c r="N27" s="567"/>
      <c r="O27" s="509"/>
      <c r="P27" s="510"/>
      <c r="Q27" s="511"/>
      <c r="R27" s="62"/>
      <c r="S27" s="62"/>
      <c r="T27" s="62"/>
      <c r="U27" s="60"/>
      <c r="V27" s="61"/>
      <c r="W27" s="59"/>
      <c r="X27" s="61"/>
      <c r="Y27" s="59"/>
      <c r="Z27" s="61"/>
      <c r="AA27" s="59"/>
      <c r="AB27" s="61"/>
      <c r="AC27" s="60"/>
      <c r="AD27" s="60"/>
    </row>
    <row r="28" spans="1:30" ht="15.75" x14ac:dyDescent="0.25">
      <c r="B28" s="153"/>
      <c r="C28" s="50"/>
      <c r="D28" s="50"/>
      <c r="E28" s="50"/>
      <c r="F28" s="50"/>
      <c r="G28" s="50"/>
      <c r="H28" s="50"/>
      <c r="I28" s="50"/>
      <c r="J28" s="156"/>
      <c r="K28" s="156" t="s">
        <v>21</v>
      </c>
      <c r="L28" s="566">
        <f>L27-L26</f>
        <v>0</v>
      </c>
      <c r="M28" s="501"/>
      <c r="N28" s="567"/>
      <c r="O28" s="480"/>
      <c r="P28" s="481"/>
      <c r="Q28" s="482"/>
      <c r="R28" s="63"/>
      <c r="S28" s="63"/>
      <c r="T28" s="63"/>
      <c r="U28" s="60"/>
      <c r="V28" s="61"/>
      <c r="W28" s="59"/>
      <c r="X28" s="61"/>
      <c r="Y28" s="59"/>
      <c r="Z28" s="61"/>
      <c r="AA28" s="59"/>
      <c r="AB28" s="61"/>
      <c r="AC28" s="60"/>
      <c r="AD28" s="60"/>
    </row>
    <row r="29" spans="1:30" s="70" customFormat="1" ht="15.75" x14ac:dyDescent="0.25">
      <c r="A29" s="64"/>
      <c r="B29" s="64"/>
      <c r="C29" s="64"/>
      <c r="D29" s="64"/>
      <c r="E29" s="64"/>
      <c r="F29" s="65"/>
      <c r="G29" s="65"/>
      <c r="H29" s="65"/>
      <c r="I29" s="65"/>
      <c r="J29" s="65"/>
      <c r="K29" s="65"/>
      <c r="L29" s="66"/>
      <c r="M29" s="66"/>
      <c r="N29" s="66"/>
      <c r="O29" s="65"/>
      <c r="P29" s="65"/>
      <c r="Q29" s="65"/>
      <c r="R29" s="65"/>
      <c r="S29" s="65"/>
      <c r="T29" s="65"/>
      <c r="U29" s="68"/>
      <c r="V29" s="69"/>
      <c r="W29" s="67"/>
      <c r="X29" s="69"/>
      <c r="Y29" s="67"/>
      <c r="Z29" s="69"/>
      <c r="AA29" s="67"/>
      <c r="AB29" s="69"/>
      <c r="AC29" s="68"/>
      <c r="AD29" s="68"/>
    </row>
    <row r="30" spans="1:30" s="70" customFormat="1" ht="15.75" x14ac:dyDescent="0.25">
      <c r="A30" s="64"/>
      <c r="B30" s="64"/>
      <c r="C30" s="64"/>
      <c r="D30" s="64"/>
      <c r="E30" s="64"/>
      <c r="F30" s="65"/>
      <c r="G30" s="65"/>
      <c r="H30" s="65"/>
      <c r="I30" s="65"/>
      <c r="J30" s="65"/>
      <c r="K30" s="65"/>
      <c r="L30" s="66"/>
      <c r="M30" s="66"/>
      <c r="N30" s="66"/>
      <c r="O30" s="65"/>
      <c r="P30" s="65"/>
      <c r="Q30" s="65"/>
      <c r="R30" s="65"/>
      <c r="S30" s="65"/>
      <c r="T30" s="65"/>
      <c r="U30" s="68"/>
      <c r="V30" s="69"/>
      <c r="W30" s="67"/>
      <c r="X30" s="69"/>
      <c r="Y30" s="67"/>
      <c r="Z30" s="69"/>
      <c r="AA30" s="67"/>
      <c r="AB30" s="69"/>
      <c r="AC30" s="68"/>
      <c r="AD30" s="68"/>
    </row>
    <row r="31" spans="1:30" ht="15.75" thickBot="1" x14ac:dyDescent="0.3">
      <c r="A31" s="1"/>
      <c r="B31" s="1"/>
      <c r="C31" s="82"/>
      <c r="D31" s="82"/>
      <c r="E31" s="82"/>
      <c r="F31" s="82"/>
      <c r="G31" s="82"/>
      <c r="H31" s="82"/>
      <c r="I31" s="82"/>
      <c r="J31" s="82"/>
      <c r="K31" s="82"/>
      <c r="L31" s="82"/>
      <c r="M31" s="82"/>
      <c r="N31" s="82"/>
      <c r="O31" s="82"/>
      <c r="P31" s="82"/>
      <c r="Q31" s="82"/>
      <c r="R31" s="83"/>
      <c r="S31" s="84"/>
      <c r="U31" s="6"/>
      <c r="V31" s="6"/>
      <c r="X31" s="6"/>
      <c r="Z31" s="6"/>
      <c r="AB31" s="6"/>
      <c r="AC31" s="6"/>
    </row>
    <row r="32" spans="1:30" s="9" customFormat="1" ht="15.75" thickTop="1" x14ac:dyDescent="0.25">
      <c r="A32" s="1"/>
      <c r="B32" s="1"/>
      <c r="C32" s="85"/>
      <c r="D32" s="86"/>
      <c r="E32" s="86"/>
      <c r="F32" s="86"/>
      <c r="G32" s="86"/>
      <c r="H32" s="86"/>
      <c r="I32" s="86"/>
      <c r="J32" s="86"/>
      <c r="K32" s="86"/>
      <c r="L32" s="86"/>
      <c r="M32" s="86"/>
      <c r="N32" s="86"/>
      <c r="O32" s="86"/>
      <c r="P32" s="86"/>
      <c r="Q32" s="87"/>
      <c r="R32" s="83"/>
      <c r="S32" s="84"/>
    </row>
    <row r="33" spans="1:19" s="9" customFormat="1" ht="15.75" x14ac:dyDescent="0.25">
      <c r="A33" s="1"/>
      <c r="B33" s="1"/>
      <c r="C33" s="494" t="s">
        <v>23</v>
      </c>
      <c r="D33" s="495"/>
      <c r="E33" s="495"/>
      <c r="F33" s="495"/>
      <c r="G33" s="495"/>
      <c r="H33" s="495"/>
      <c r="I33" s="495"/>
      <c r="J33" s="495"/>
      <c r="K33" s="495"/>
      <c r="L33" s="495"/>
      <c r="M33" s="495"/>
      <c r="N33" s="495"/>
      <c r="O33" s="495"/>
      <c r="P33" s="495"/>
      <c r="Q33" s="496"/>
      <c r="R33" s="83"/>
      <c r="S33" s="84"/>
    </row>
    <row r="34" spans="1:19" s="9" customFormat="1" ht="15.75" x14ac:dyDescent="0.2">
      <c r="A34" s="88"/>
      <c r="B34" s="88"/>
      <c r="C34" s="550"/>
      <c r="D34" s="551"/>
      <c r="E34" s="551"/>
      <c r="F34" s="551"/>
      <c r="G34" s="551"/>
      <c r="H34" s="89"/>
      <c r="I34" s="89"/>
      <c r="J34" s="89"/>
      <c r="K34" s="89"/>
      <c r="L34" s="507"/>
      <c r="M34" s="507"/>
      <c r="N34" s="507"/>
      <c r="O34" s="507"/>
      <c r="P34" s="507"/>
      <c r="Q34" s="90"/>
      <c r="R34" s="91"/>
    </row>
    <row r="35" spans="1:19" s="9" customFormat="1" ht="15" customHeight="1" x14ac:dyDescent="0.2">
      <c r="C35" s="552"/>
      <c r="D35" s="553"/>
      <c r="E35" s="553"/>
      <c r="F35" s="553"/>
      <c r="G35" s="553"/>
      <c r="H35" s="89"/>
      <c r="I35" s="89"/>
      <c r="J35" s="89"/>
      <c r="K35" s="89"/>
      <c r="L35" s="508"/>
      <c r="M35" s="508"/>
      <c r="N35" s="508"/>
      <c r="O35" s="508"/>
      <c r="P35" s="508"/>
      <c r="Q35" s="90"/>
      <c r="R35" s="91"/>
    </row>
    <row r="36" spans="1:19" s="9" customFormat="1" ht="15.75" x14ac:dyDescent="0.25">
      <c r="C36" s="494" t="s">
        <v>24</v>
      </c>
      <c r="D36" s="495"/>
      <c r="E36" s="495"/>
      <c r="F36" s="495"/>
      <c r="G36" s="495"/>
      <c r="L36" s="495" t="s">
        <v>25</v>
      </c>
      <c r="M36" s="495"/>
      <c r="N36" s="495"/>
      <c r="O36" s="495"/>
      <c r="P36" s="495"/>
      <c r="Q36" s="90"/>
      <c r="R36" s="91"/>
    </row>
    <row r="37" spans="1:19" s="9" customFormat="1" ht="15" customHeight="1" x14ac:dyDescent="0.2">
      <c r="C37" s="503"/>
      <c r="D37" s="504"/>
      <c r="E37" s="504"/>
      <c r="F37" s="504"/>
      <c r="G37" s="504"/>
      <c r="H37" s="89"/>
      <c r="I37" s="89"/>
      <c r="J37" s="89"/>
      <c r="K37" s="89"/>
      <c r="L37" s="507"/>
      <c r="M37" s="507"/>
      <c r="N37" s="507"/>
      <c r="O37" s="507"/>
      <c r="P37" s="507"/>
      <c r="Q37" s="90"/>
      <c r="R37" s="91"/>
    </row>
    <row r="38" spans="1:19" s="9" customFormat="1" ht="15" customHeight="1" x14ac:dyDescent="0.2">
      <c r="C38" s="505"/>
      <c r="D38" s="506"/>
      <c r="E38" s="506"/>
      <c r="F38" s="506"/>
      <c r="G38" s="506"/>
      <c r="H38" s="89"/>
      <c r="I38" s="89"/>
      <c r="J38" s="89"/>
      <c r="K38" s="89"/>
      <c r="L38" s="508"/>
      <c r="M38" s="508"/>
      <c r="N38" s="508"/>
      <c r="O38" s="508"/>
      <c r="P38" s="508"/>
      <c r="Q38" s="90"/>
      <c r="R38" s="91"/>
    </row>
    <row r="39" spans="1:19" s="9" customFormat="1" ht="15.75" x14ac:dyDescent="0.25">
      <c r="C39" s="494" t="s">
        <v>26</v>
      </c>
      <c r="D39" s="495"/>
      <c r="E39" s="495"/>
      <c r="F39" s="495"/>
      <c r="G39" s="495"/>
      <c r="L39" s="495" t="s">
        <v>27</v>
      </c>
      <c r="M39" s="495"/>
      <c r="N39" s="495"/>
      <c r="O39" s="495"/>
      <c r="P39" s="495"/>
      <c r="Q39" s="90"/>
      <c r="R39" s="91"/>
    </row>
    <row r="40" spans="1:19" s="9" customFormat="1" ht="16.5" thickBot="1" x14ac:dyDescent="0.3">
      <c r="C40" s="92"/>
      <c r="D40" s="93"/>
      <c r="E40" s="94"/>
      <c r="F40" s="94"/>
      <c r="G40" s="94"/>
      <c r="H40" s="94"/>
      <c r="I40" s="94"/>
      <c r="J40" s="94"/>
      <c r="K40" s="94"/>
      <c r="L40" s="94"/>
      <c r="M40" s="94"/>
      <c r="N40" s="95"/>
      <c r="O40" s="95"/>
      <c r="P40" s="95"/>
      <c r="Q40" s="96"/>
      <c r="R40" s="91"/>
    </row>
    <row r="41" spans="1:19" s="9" customFormat="1" ht="15.75" thickTop="1" x14ac:dyDescent="0.25">
      <c r="D41" s="97"/>
      <c r="R41" s="91"/>
    </row>
    <row r="42" spans="1:19" s="9" customFormat="1" x14ac:dyDescent="0.25">
      <c r="D42" s="97"/>
      <c r="R42" s="91"/>
    </row>
    <row r="43" spans="1:19" s="9" customFormat="1" ht="15" customHeight="1" x14ac:dyDescent="0.2">
      <c r="A43" s="549" t="s">
        <v>59</v>
      </c>
      <c r="B43" s="549"/>
      <c r="C43" s="549"/>
      <c r="D43" s="549"/>
      <c r="E43" s="549"/>
      <c r="F43" s="549"/>
      <c r="G43" s="549"/>
      <c r="H43" s="549"/>
      <c r="I43" s="549"/>
      <c r="J43" s="549"/>
      <c r="K43" s="549"/>
      <c r="L43" s="549"/>
      <c r="M43" s="549"/>
      <c r="N43" s="549"/>
      <c r="O43" s="549"/>
      <c r="P43" s="549"/>
      <c r="Q43" s="549"/>
      <c r="R43" s="549"/>
      <c r="S43" s="549"/>
    </row>
    <row r="44" spans="1:19" s="9" customFormat="1" ht="15" customHeight="1" x14ac:dyDescent="0.2">
      <c r="A44" s="549"/>
      <c r="B44" s="549"/>
      <c r="C44" s="549"/>
      <c r="D44" s="549"/>
      <c r="E44" s="549"/>
      <c r="F44" s="549"/>
      <c r="G44" s="549"/>
      <c r="H44" s="549"/>
      <c r="I44" s="549"/>
      <c r="J44" s="549"/>
      <c r="K44" s="549"/>
      <c r="L44" s="549"/>
      <c r="M44" s="549"/>
      <c r="N44" s="549"/>
      <c r="O44" s="549"/>
      <c r="P44" s="549"/>
      <c r="Q44" s="549"/>
      <c r="R44" s="549"/>
      <c r="S44" s="549"/>
    </row>
    <row r="45" spans="1:19" s="9" customFormat="1" ht="15" customHeight="1" x14ac:dyDescent="0.2">
      <c r="A45" s="549"/>
      <c r="B45" s="549"/>
      <c r="C45" s="549"/>
      <c r="D45" s="549"/>
      <c r="E45" s="549"/>
      <c r="F45" s="549"/>
      <c r="G45" s="549"/>
      <c r="H45" s="549"/>
      <c r="I45" s="549"/>
      <c r="J45" s="549"/>
      <c r="K45" s="549"/>
      <c r="L45" s="549"/>
      <c r="M45" s="549"/>
      <c r="N45" s="549"/>
      <c r="O45" s="549"/>
      <c r="P45" s="549"/>
      <c r="Q45" s="549"/>
      <c r="R45" s="549"/>
      <c r="S45" s="549"/>
    </row>
    <row r="46" spans="1:19" s="9" customFormat="1" ht="18" x14ac:dyDescent="0.25">
      <c r="A46" s="98"/>
      <c r="B46" s="98"/>
      <c r="C46" s="98"/>
      <c r="D46" s="99"/>
      <c r="E46" s="98"/>
      <c r="F46" s="98"/>
      <c r="G46" s="98"/>
      <c r="H46" s="98"/>
      <c r="I46" s="98"/>
      <c r="J46" s="98"/>
      <c r="K46" s="98"/>
      <c r="L46" s="98"/>
      <c r="M46" s="98"/>
      <c r="N46" s="98"/>
      <c r="O46" s="98"/>
      <c r="P46" s="98"/>
      <c r="Q46" s="98"/>
      <c r="R46" s="100"/>
    </row>
    <row r="47" spans="1:19" s="9" customFormat="1" ht="32.25" customHeight="1" x14ac:dyDescent="0.25">
      <c r="A47" s="98"/>
      <c r="B47" s="98"/>
      <c r="C47" s="98"/>
      <c r="D47" s="98"/>
      <c r="E47" s="98"/>
      <c r="F47" s="98"/>
      <c r="G47" s="98"/>
      <c r="H47" s="98"/>
      <c r="I47" s="98"/>
      <c r="J47" s="98"/>
      <c r="K47" s="98"/>
      <c r="L47" s="98"/>
      <c r="M47" s="98"/>
      <c r="N47" s="98"/>
    </row>
    <row r="48" spans="1:19" s="9" customFormat="1" ht="27.75" customHeight="1" x14ac:dyDescent="0.25">
      <c r="A48" s="279" t="s">
        <v>60</v>
      </c>
      <c r="B48" s="332"/>
      <c r="C48" s="98"/>
      <c r="D48" s="98"/>
      <c r="E48" s="98"/>
      <c r="F48" s="98"/>
      <c r="G48" s="279" t="s">
        <v>61</v>
      </c>
      <c r="H48" s="491"/>
      <c r="I48" s="491"/>
      <c r="J48" s="491"/>
      <c r="K48" s="491"/>
      <c r="L48" s="491"/>
      <c r="M48" s="98"/>
      <c r="N48" s="98"/>
      <c r="O48" s="98"/>
      <c r="P48" s="279" t="s">
        <v>22</v>
      </c>
      <c r="Q48" s="492"/>
      <c r="R48" s="492"/>
      <c r="S48" s="492"/>
    </row>
    <row r="49" spans="1:29" s="9" customFormat="1" ht="18" x14ac:dyDescent="0.25">
      <c r="A49" s="98"/>
      <c r="B49" s="98"/>
      <c r="C49" s="98"/>
      <c r="D49" s="98"/>
      <c r="E49" s="98"/>
      <c r="F49" s="98"/>
      <c r="G49" s="98"/>
      <c r="H49" s="98"/>
      <c r="I49" s="98"/>
      <c r="J49" s="98"/>
      <c r="K49" s="98"/>
      <c r="L49" s="98"/>
      <c r="M49" s="98"/>
      <c r="N49" s="98"/>
      <c r="O49" s="98"/>
      <c r="P49" s="98"/>
      <c r="Q49" s="98"/>
      <c r="R49" s="100"/>
    </row>
    <row r="50" spans="1:29" s="9" customFormat="1" ht="14.25" x14ac:dyDescent="0.2"/>
    <row r="51" spans="1:29" ht="18.75" x14ac:dyDescent="0.3">
      <c r="A51" s="101"/>
      <c r="B51" s="101"/>
      <c r="C51" s="101"/>
      <c r="D51" s="101"/>
      <c r="E51" s="101"/>
      <c r="F51" s="101"/>
      <c r="G51" s="101"/>
      <c r="H51" s="101"/>
      <c r="I51" s="101"/>
      <c r="J51" s="101"/>
      <c r="K51" s="101"/>
      <c r="L51" s="101"/>
      <c r="M51" s="101"/>
      <c r="N51" s="101"/>
      <c r="O51" s="101"/>
      <c r="P51" s="101"/>
      <c r="Q51" s="101"/>
      <c r="R51" s="102"/>
      <c r="U51" s="6"/>
      <c r="V51" s="6"/>
      <c r="X51" s="6"/>
      <c r="Z51" s="6"/>
      <c r="AB51" s="6"/>
      <c r="AC51" s="6"/>
    </row>
    <row r="52" spans="1:29" ht="32.450000000000003" customHeight="1" x14ac:dyDescent="0.25">
      <c r="A52" s="279" t="s">
        <v>62</v>
      </c>
      <c r="B52" s="491"/>
      <c r="C52" s="491"/>
      <c r="D52" s="491"/>
      <c r="E52" s="491"/>
      <c r="F52" s="493" t="s">
        <v>63</v>
      </c>
      <c r="G52" s="493"/>
      <c r="H52" s="491"/>
      <c r="I52" s="491"/>
      <c r="J52" s="491"/>
      <c r="K52" s="491"/>
      <c r="L52" s="491"/>
      <c r="M52" s="491"/>
      <c r="N52" s="493" t="s">
        <v>64</v>
      </c>
      <c r="O52" s="493"/>
      <c r="P52" s="491"/>
      <c r="Q52" s="491"/>
      <c r="R52" s="491"/>
      <c r="S52" s="491"/>
      <c r="U52" s="6"/>
      <c r="V52" s="6"/>
      <c r="X52" s="6"/>
      <c r="Z52" s="6"/>
      <c r="AB52" s="6"/>
      <c r="AC52" s="6"/>
    </row>
    <row r="53" spans="1:29" ht="15.75" thickBot="1" x14ac:dyDescent="0.3">
      <c r="U53" s="6"/>
      <c r="V53" s="72"/>
      <c r="X53" s="72"/>
      <c r="Z53" s="72"/>
      <c r="AB53" s="72"/>
      <c r="AC53" s="6"/>
    </row>
    <row r="54" spans="1:29" ht="89.25" customHeight="1" x14ac:dyDescent="0.25">
      <c r="C54" s="483" t="s">
        <v>66</v>
      </c>
      <c r="D54" s="484"/>
      <c r="E54" s="71"/>
      <c r="F54" s="485" t="s">
        <v>73</v>
      </c>
      <c r="G54" s="486"/>
      <c r="H54" s="71"/>
      <c r="I54" s="476" t="s">
        <v>157</v>
      </c>
      <c r="J54" s="477"/>
      <c r="K54" s="71"/>
      <c r="L54" s="487" t="s">
        <v>74</v>
      </c>
      <c r="M54" s="488"/>
      <c r="N54" s="71"/>
      <c r="O54" s="489" t="s">
        <v>158</v>
      </c>
      <c r="P54" s="490"/>
      <c r="Q54" s="71"/>
      <c r="R54" s="478" t="s">
        <v>159</v>
      </c>
      <c r="S54" s="479"/>
      <c r="T54" s="71"/>
      <c r="U54" s="6"/>
      <c r="V54" s="72"/>
      <c r="X54" s="72"/>
      <c r="Z54" s="72"/>
      <c r="AB54" s="72"/>
      <c r="AC54" s="6"/>
    </row>
    <row r="55" spans="1:29" x14ac:dyDescent="0.25">
      <c r="C55" s="73" t="s">
        <v>28</v>
      </c>
      <c r="D55" s="75">
        <f>Budget!C23</f>
        <v>0</v>
      </c>
      <c r="F55" s="73" t="s">
        <v>28</v>
      </c>
      <c r="G55" s="75">
        <f>Budget!D23</f>
        <v>0</v>
      </c>
      <c r="I55" s="73" t="s">
        <v>28</v>
      </c>
      <c r="J55" s="75">
        <f>Budget!I23</f>
        <v>0</v>
      </c>
      <c r="L55" s="73" t="s">
        <v>28</v>
      </c>
      <c r="M55" s="75">
        <f>Budget!G23</f>
        <v>0</v>
      </c>
      <c r="O55" s="73" t="s">
        <v>28</v>
      </c>
      <c r="P55" s="75">
        <f>Budget!I23</f>
        <v>0</v>
      </c>
      <c r="R55" s="73" t="s">
        <v>28</v>
      </c>
      <c r="S55" s="75">
        <f>Budget!J23</f>
        <v>0</v>
      </c>
      <c r="U55" s="6"/>
      <c r="V55" s="72"/>
      <c r="X55" s="72"/>
      <c r="Z55" s="72"/>
      <c r="AB55" s="72"/>
      <c r="AC55" s="6"/>
    </row>
    <row r="56" spans="1:29" x14ac:dyDescent="0.25">
      <c r="C56" s="76" t="s">
        <v>29</v>
      </c>
      <c r="D56" s="177">
        <f>'Q1 Report'!C20</f>
        <v>0</v>
      </c>
      <c r="F56" s="76" t="s">
        <v>29</v>
      </c>
      <c r="G56" s="74">
        <f>'Q1 Report'!F20</f>
        <v>0</v>
      </c>
      <c r="I56" s="76" t="s">
        <v>29</v>
      </c>
      <c r="J56" s="74">
        <f>'Q1 Report'!I20</f>
        <v>0</v>
      </c>
      <c r="L56" s="76" t="s">
        <v>29</v>
      </c>
      <c r="M56" s="74">
        <f>'Q1 Report'!L20</f>
        <v>0</v>
      </c>
      <c r="O56" s="76" t="s">
        <v>29</v>
      </c>
      <c r="P56" s="75">
        <f>'Q1 Report'!O20</f>
        <v>0</v>
      </c>
      <c r="R56" s="76" t="s">
        <v>29</v>
      </c>
      <c r="S56" s="75">
        <f>'Q1 Report'!R20</f>
        <v>0</v>
      </c>
      <c r="U56" s="6"/>
      <c r="V56" s="72"/>
      <c r="X56" s="72"/>
      <c r="Z56" s="72"/>
      <c r="AB56" s="72"/>
      <c r="AC56" s="6"/>
    </row>
    <row r="57" spans="1:29" x14ac:dyDescent="0.25">
      <c r="C57" s="76" t="s">
        <v>30</v>
      </c>
      <c r="D57" s="177">
        <f>'Q1 Report'!D20</f>
        <v>0</v>
      </c>
      <c r="F57" s="76" t="s">
        <v>30</v>
      </c>
      <c r="G57" s="74">
        <f>'Q1 Report'!G20</f>
        <v>0</v>
      </c>
      <c r="I57" s="76" t="s">
        <v>30</v>
      </c>
      <c r="J57" s="74">
        <f>'Q1 Report'!J20</f>
        <v>0</v>
      </c>
      <c r="L57" s="76" t="s">
        <v>30</v>
      </c>
      <c r="M57" s="74">
        <f>'Q1 Report'!M20</f>
        <v>0</v>
      </c>
      <c r="O57" s="76" t="s">
        <v>30</v>
      </c>
      <c r="P57" s="75">
        <f>'Q1 Report'!P57</f>
        <v>0</v>
      </c>
      <c r="R57" s="76" t="s">
        <v>30</v>
      </c>
      <c r="S57" s="75">
        <f>'Q1 Report'!S20</f>
        <v>0</v>
      </c>
      <c r="U57" s="6"/>
      <c r="V57" s="72"/>
      <c r="X57" s="72"/>
      <c r="Z57" s="72"/>
      <c r="AB57" s="72"/>
      <c r="AC57" s="6"/>
    </row>
    <row r="58" spans="1:29" x14ac:dyDescent="0.25">
      <c r="C58" s="76" t="s">
        <v>31</v>
      </c>
      <c r="D58" s="177">
        <f>'Q1 Report'!E20</f>
        <v>0</v>
      </c>
      <c r="F58" s="76" t="s">
        <v>31</v>
      </c>
      <c r="G58" s="74">
        <f>'Q1 Report'!H20</f>
        <v>0</v>
      </c>
      <c r="I58" s="76" t="s">
        <v>31</v>
      </c>
      <c r="J58" s="74">
        <f>'Q1 Report'!K20</f>
        <v>0</v>
      </c>
      <c r="L58" s="76" t="s">
        <v>31</v>
      </c>
      <c r="M58" s="74">
        <f>'Q1 Report'!N20</f>
        <v>0</v>
      </c>
      <c r="O58" s="76" t="s">
        <v>31</v>
      </c>
      <c r="P58" s="75">
        <f>'Q1 Report'!Q20</f>
        <v>0</v>
      </c>
      <c r="R58" s="76" t="s">
        <v>31</v>
      </c>
      <c r="S58" s="75">
        <f>'Q1 Report'!T20</f>
        <v>0</v>
      </c>
      <c r="U58" s="6"/>
      <c r="V58" s="72"/>
      <c r="X58" s="72"/>
      <c r="Z58" s="72"/>
      <c r="AB58" s="72"/>
      <c r="AC58" s="6"/>
    </row>
    <row r="59" spans="1:29" x14ac:dyDescent="0.25">
      <c r="C59" s="76" t="s">
        <v>32</v>
      </c>
      <c r="D59" s="177">
        <f>'Q2  Report'!C20</f>
        <v>0</v>
      </c>
      <c r="F59" s="76" t="s">
        <v>32</v>
      </c>
      <c r="G59" s="74">
        <f>'Q2  Report'!F20</f>
        <v>0</v>
      </c>
      <c r="I59" s="76" t="s">
        <v>32</v>
      </c>
      <c r="J59" s="74">
        <f>'Q2  Report'!I20</f>
        <v>0</v>
      </c>
      <c r="L59" s="76" t="s">
        <v>32</v>
      </c>
      <c r="M59" s="74">
        <f>'Q2  Report'!L20</f>
        <v>0</v>
      </c>
      <c r="O59" s="76" t="s">
        <v>32</v>
      </c>
      <c r="P59" s="75">
        <f>'Q2  Report'!O20</f>
        <v>0</v>
      </c>
      <c r="R59" s="76" t="s">
        <v>32</v>
      </c>
      <c r="S59" s="75">
        <f>'Q2  Report'!R20</f>
        <v>0</v>
      </c>
      <c r="U59" s="6"/>
      <c r="V59" s="72"/>
      <c r="X59" s="72"/>
      <c r="Z59" s="72"/>
      <c r="AB59" s="72"/>
      <c r="AC59" s="6"/>
    </row>
    <row r="60" spans="1:29" x14ac:dyDescent="0.25">
      <c r="C60" s="76" t="s">
        <v>33</v>
      </c>
      <c r="D60" s="177">
        <f>'Q2  Report'!D20</f>
        <v>0</v>
      </c>
      <c r="F60" s="76" t="s">
        <v>33</v>
      </c>
      <c r="G60" s="74">
        <f>'Q2  Report'!G20</f>
        <v>0</v>
      </c>
      <c r="I60" s="76" t="s">
        <v>33</v>
      </c>
      <c r="J60" s="74">
        <f>'Q2  Report'!J20</f>
        <v>0</v>
      </c>
      <c r="L60" s="76" t="s">
        <v>33</v>
      </c>
      <c r="M60" s="74">
        <f>'Q2  Report'!M20</f>
        <v>0</v>
      </c>
      <c r="O60" s="76" t="s">
        <v>33</v>
      </c>
      <c r="P60" s="75">
        <f>'Q2  Report'!P20</f>
        <v>0</v>
      </c>
      <c r="R60" s="76" t="s">
        <v>33</v>
      </c>
      <c r="S60" s="75">
        <f>'Q2  Report'!S20</f>
        <v>0</v>
      </c>
      <c r="U60" s="6"/>
      <c r="V60" s="72"/>
      <c r="X60" s="72"/>
      <c r="Z60" s="72"/>
      <c r="AB60" s="72"/>
      <c r="AC60" s="6"/>
    </row>
    <row r="61" spans="1:29" x14ac:dyDescent="0.25">
      <c r="C61" s="76" t="s">
        <v>34</v>
      </c>
      <c r="D61" s="177">
        <f>'Q2  Report'!E20</f>
        <v>0</v>
      </c>
      <c r="F61" s="76" t="s">
        <v>34</v>
      </c>
      <c r="G61" s="74">
        <f>'Q2  Report'!H20</f>
        <v>0</v>
      </c>
      <c r="I61" s="76" t="s">
        <v>34</v>
      </c>
      <c r="J61" s="74">
        <f>'Q2  Report'!K20</f>
        <v>0</v>
      </c>
      <c r="L61" s="76" t="s">
        <v>34</v>
      </c>
      <c r="M61" s="74">
        <f>'Q2  Report'!N20</f>
        <v>0</v>
      </c>
      <c r="O61" s="76" t="s">
        <v>34</v>
      </c>
      <c r="P61" s="75">
        <f>'Q2  Report'!Q20</f>
        <v>0</v>
      </c>
      <c r="R61" s="76" t="s">
        <v>34</v>
      </c>
      <c r="S61" s="75">
        <f>'Q2  Report'!T20</f>
        <v>0</v>
      </c>
      <c r="U61" s="6"/>
      <c r="V61" s="72"/>
      <c r="X61" s="72"/>
      <c r="Z61" s="72"/>
      <c r="AB61" s="72"/>
      <c r="AC61" s="6"/>
    </row>
    <row r="62" spans="1:29" x14ac:dyDescent="0.25">
      <c r="C62" s="76" t="s">
        <v>35</v>
      </c>
      <c r="D62" s="177">
        <f>'Q3 Report'!C20</f>
        <v>0</v>
      </c>
      <c r="F62" s="76" t="s">
        <v>35</v>
      </c>
      <c r="G62" s="74">
        <f>'Q3 Report'!F20</f>
        <v>0</v>
      </c>
      <c r="I62" s="76" t="s">
        <v>35</v>
      </c>
      <c r="J62" s="74">
        <f>'Q3 Report'!I20</f>
        <v>0</v>
      </c>
      <c r="L62" s="76" t="s">
        <v>35</v>
      </c>
      <c r="M62" s="74">
        <f>'Q3 Report'!L20</f>
        <v>0</v>
      </c>
      <c r="O62" s="76" t="s">
        <v>35</v>
      </c>
      <c r="P62" s="75">
        <f>'Q3 Report'!O20</f>
        <v>0</v>
      </c>
      <c r="R62" s="76" t="s">
        <v>35</v>
      </c>
      <c r="S62" s="75">
        <f>'Q3 Report'!R20</f>
        <v>0</v>
      </c>
      <c r="U62" s="6"/>
      <c r="V62" s="72"/>
      <c r="X62" s="72"/>
      <c r="Z62" s="72"/>
      <c r="AB62" s="72"/>
      <c r="AC62" s="6"/>
    </row>
    <row r="63" spans="1:29" x14ac:dyDescent="0.25">
      <c r="C63" s="76" t="s">
        <v>36</v>
      </c>
      <c r="D63" s="177">
        <f>'Q3 Report'!D20</f>
        <v>0</v>
      </c>
      <c r="F63" s="76" t="s">
        <v>36</v>
      </c>
      <c r="G63" s="74">
        <f>'Q3 Report'!G20</f>
        <v>0</v>
      </c>
      <c r="I63" s="76" t="s">
        <v>36</v>
      </c>
      <c r="J63" s="74">
        <f>'Q3 Report'!J20</f>
        <v>0</v>
      </c>
      <c r="L63" s="76" t="s">
        <v>36</v>
      </c>
      <c r="M63" s="74">
        <f>'Q3 Report'!M20</f>
        <v>0</v>
      </c>
      <c r="O63" s="76" t="s">
        <v>36</v>
      </c>
      <c r="P63" s="75">
        <f>'Q3 Report'!P20</f>
        <v>0</v>
      </c>
      <c r="R63" s="76" t="s">
        <v>36</v>
      </c>
      <c r="S63" s="75">
        <f>'Q3 Report'!S20</f>
        <v>0</v>
      </c>
      <c r="U63" s="6"/>
      <c r="V63" s="72"/>
      <c r="X63" s="72"/>
      <c r="Z63" s="72"/>
      <c r="AB63" s="72"/>
      <c r="AC63" s="6"/>
    </row>
    <row r="64" spans="1:29" x14ac:dyDescent="0.25">
      <c r="C64" s="76" t="s">
        <v>37</v>
      </c>
      <c r="D64" s="177">
        <f>'Q3 Report'!E20</f>
        <v>0</v>
      </c>
      <c r="F64" s="76" t="s">
        <v>37</v>
      </c>
      <c r="G64" s="74">
        <f>'Q3 Report'!H20</f>
        <v>0</v>
      </c>
      <c r="I64" s="76" t="s">
        <v>37</v>
      </c>
      <c r="J64" s="74">
        <f>'Q3 Report'!K20</f>
        <v>0</v>
      </c>
      <c r="L64" s="76" t="s">
        <v>37</v>
      </c>
      <c r="M64" s="74">
        <f>'Q3 Report'!N20</f>
        <v>0</v>
      </c>
      <c r="O64" s="76" t="s">
        <v>37</v>
      </c>
      <c r="P64" s="75">
        <f>'Q3 Report'!Q20</f>
        <v>0</v>
      </c>
      <c r="R64" s="76" t="s">
        <v>37</v>
      </c>
      <c r="S64" s="75">
        <f>'Q3 Report'!T20</f>
        <v>0</v>
      </c>
      <c r="U64" s="6"/>
      <c r="V64" s="72"/>
      <c r="X64" s="72"/>
      <c r="Z64" s="72"/>
      <c r="AB64" s="72"/>
      <c r="AC64" s="6"/>
    </row>
    <row r="65" spans="3:29" x14ac:dyDescent="0.25">
      <c r="C65" s="76" t="s">
        <v>38</v>
      </c>
      <c r="D65" s="177">
        <f>'Q4 Report'!C20</f>
        <v>0</v>
      </c>
      <c r="F65" s="76" t="s">
        <v>38</v>
      </c>
      <c r="G65" s="74">
        <f>'Q4 Report'!F20</f>
        <v>0</v>
      </c>
      <c r="I65" s="76" t="s">
        <v>38</v>
      </c>
      <c r="J65" s="74">
        <f>'Q4 Report'!I20</f>
        <v>0</v>
      </c>
      <c r="L65" s="76" t="s">
        <v>38</v>
      </c>
      <c r="M65" s="74">
        <f>'Q4 Report'!L20</f>
        <v>0</v>
      </c>
      <c r="O65" s="76" t="s">
        <v>38</v>
      </c>
      <c r="P65" s="75">
        <f>'Q4 Report'!O20</f>
        <v>0</v>
      </c>
      <c r="R65" s="76" t="s">
        <v>38</v>
      </c>
      <c r="S65" s="75">
        <f>'Q4 Report'!R20</f>
        <v>0</v>
      </c>
      <c r="U65" s="6"/>
      <c r="V65" s="72"/>
      <c r="X65" s="72"/>
      <c r="Z65" s="72"/>
      <c r="AB65" s="72"/>
      <c r="AC65" s="6"/>
    </row>
    <row r="66" spans="3:29" x14ac:dyDescent="0.25">
      <c r="C66" s="76" t="s">
        <v>39</v>
      </c>
      <c r="D66" s="177">
        <f>'Q4 Report'!D20</f>
        <v>0</v>
      </c>
      <c r="F66" s="76" t="s">
        <v>39</v>
      </c>
      <c r="G66" s="74">
        <f>'Q4 Report'!G20</f>
        <v>0</v>
      </c>
      <c r="I66" s="76" t="s">
        <v>39</v>
      </c>
      <c r="J66" s="74">
        <f>'Q4 Report'!J20</f>
        <v>0</v>
      </c>
      <c r="L66" s="76" t="s">
        <v>39</v>
      </c>
      <c r="M66" s="74">
        <f>'Q4 Report'!M20</f>
        <v>0</v>
      </c>
      <c r="O66" s="76" t="s">
        <v>39</v>
      </c>
      <c r="P66" s="75">
        <f>'Q4 Report'!P20</f>
        <v>0</v>
      </c>
      <c r="R66" s="76" t="s">
        <v>39</v>
      </c>
      <c r="S66" s="75">
        <f>'Q4 Report'!S20</f>
        <v>0</v>
      </c>
      <c r="U66" s="6"/>
      <c r="V66" s="72"/>
      <c r="X66" s="72"/>
      <c r="Z66" s="72"/>
      <c r="AB66" s="72"/>
      <c r="AC66" s="6"/>
    </row>
    <row r="67" spans="3:29" x14ac:dyDescent="0.25">
      <c r="C67" s="76" t="s">
        <v>40</v>
      </c>
      <c r="D67" s="177">
        <f>'Q4 Report'!E20</f>
        <v>0</v>
      </c>
      <c r="F67" s="76" t="s">
        <v>40</v>
      </c>
      <c r="G67" s="74">
        <f>'Q4 Report'!H20</f>
        <v>0</v>
      </c>
      <c r="I67" s="76" t="s">
        <v>40</v>
      </c>
      <c r="J67" s="74">
        <f>'Q4 Report'!K20</f>
        <v>0</v>
      </c>
      <c r="L67" s="76" t="s">
        <v>40</v>
      </c>
      <c r="M67" s="74">
        <f>'Q4 Report'!N20</f>
        <v>0</v>
      </c>
      <c r="O67" s="76" t="s">
        <v>40</v>
      </c>
      <c r="P67" s="75">
        <f>'Q4 Report'!Q20</f>
        <v>0</v>
      </c>
      <c r="R67" s="76" t="s">
        <v>40</v>
      </c>
      <c r="S67" s="75">
        <f>'Q4 Report'!T20</f>
        <v>0</v>
      </c>
      <c r="U67" s="6"/>
      <c r="V67" s="72"/>
      <c r="X67" s="72"/>
      <c r="Z67" s="72"/>
      <c r="AB67" s="72"/>
      <c r="AC67" s="6"/>
    </row>
    <row r="68" spans="3:29" x14ac:dyDescent="0.25">
      <c r="C68" s="73"/>
      <c r="D68" s="178"/>
      <c r="F68" s="73"/>
      <c r="G68" s="77"/>
      <c r="I68" s="73"/>
      <c r="J68" s="77"/>
      <c r="L68" s="73"/>
      <c r="M68" s="77"/>
      <c r="O68" s="73"/>
      <c r="P68" s="77"/>
      <c r="R68" s="73"/>
      <c r="S68" s="77"/>
      <c r="U68" s="6"/>
      <c r="V68" s="72"/>
      <c r="X68" s="72"/>
      <c r="Z68" s="72"/>
      <c r="AB68" s="72"/>
      <c r="AC68" s="6"/>
    </row>
    <row r="69" spans="3:29" x14ac:dyDescent="0.25">
      <c r="C69" s="76" t="s">
        <v>69</v>
      </c>
      <c r="D69" s="179">
        <f>SUM(D56:D67)</f>
        <v>0</v>
      </c>
      <c r="F69" s="210" t="s">
        <v>69</v>
      </c>
      <c r="G69" s="78">
        <f>SUM(G56:G67)</f>
        <v>0</v>
      </c>
      <c r="I69" s="210" t="s">
        <v>69</v>
      </c>
      <c r="J69" s="78">
        <f>SUM(J56:J67)</f>
        <v>0</v>
      </c>
      <c r="L69" s="210" t="s">
        <v>69</v>
      </c>
      <c r="M69" s="78">
        <f>SUM(M56:M67)</f>
        <v>0</v>
      </c>
      <c r="O69" s="210" t="s">
        <v>69</v>
      </c>
      <c r="P69" s="78">
        <f>SUM(P56:P67)</f>
        <v>0</v>
      </c>
      <c r="R69" s="210" t="s">
        <v>69</v>
      </c>
      <c r="S69" s="78">
        <f>SUM(S56:S67)</f>
        <v>0</v>
      </c>
      <c r="U69" s="6"/>
      <c r="V69" s="72"/>
      <c r="X69" s="72"/>
      <c r="Z69" s="72"/>
      <c r="AB69" s="72"/>
      <c r="AC69" s="6"/>
    </row>
    <row r="70" spans="3:29" s="111" customFormat="1" x14ac:dyDescent="0.25">
      <c r="C70" s="73"/>
      <c r="D70" s="178"/>
      <c r="E70" s="6"/>
      <c r="F70" s="73"/>
      <c r="G70" s="77"/>
      <c r="H70" s="6"/>
      <c r="I70" s="73"/>
      <c r="J70" s="77"/>
      <c r="K70" s="6"/>
      <c r="L70" s="73"/>
      <c r="M70" s="77"/>
      <c r="N70" s="6"/>
      <c r="O70" s="73"/>
      <c r="P70" s="77"/>
      <c r="Q70" s="6"/>
      <c r="R70" s="73"/>
      <c r="S70" s="79"/>
      <c r="T70" s="6"/>
      <c r="V70" s="112"/>
      <c r="X70" s="112"/>
      <c r="Z70" s="112"/>
      <c r="AB70" s="112"/>
    </row>
    <row r="71" spans="3:29" ht="15.75" thickBot="1" x14ac:dyDescent="0.3">
      <c r="C71" s="80" t="s">
        <v>70</v>
      </c>
      <c r="D71" s="180">
        <f>D55-D69</f>
        <v>0</v>
      </c>
      <c r="E71" s="82"/>
      <c r="F71" s="80" t="s">
        <v>70</v>
      </c>
      <c r="G71" s="81">
        <f>G55-G69</f>
        <v>0</v>
      </c>
      <c r="I71" s="80" t="s">
        <v>70</v>
      </c>
      <c r="J71" s="81">
        <f>J55-J69</f>
        <v>0</v>
      </c>
      <c r="L71" s="80" t="s">
        <v>70</v>
      </c>
      <c r="M71" s="81">
        <f>M55-M69</f>
        <v>0</v>
      </c>
      <c r="O71" s="80" t="s">
        <v>70</v>
      </c>
      <c r="P71" s="81">
        <f>P55-P69</f>
        <v>0</v>
      </c>
      <c r="R71" s="80" t="s">
        <v>70</v>
      </c>
      <c r="S71" s="81">
        <f>S55-S69</f>
        <v>0</v>
      </c>
      <c r="U71" s="6"/>
      <c r="V71" s="72"/>
      <c r="X71" s="72"/>
      <c r="Z71" s="72"/>
      <c r="AB71" s="72"/>
      <c r="AC71" s="6"/>
    </row>
    <row r="72" spans="3:29" x14ac:dyDescent="0.25">
      <c r="C72" s="104"/>
      <c r="U72" s="6"/>
      <c r="V72" s="72"/>
      <c r="X72" s="72"/>
      <c r="Z72" s="72"/>
      <c r="AB72" s="72"/>
      <c r="AC72" s="6"/>
    </row>
    <row r="73" spans="3:29" x14ac:dyDescent="0.25">
      <c r="C73" s="104"/>
      <c r="U73" s="6"/>
      <c r="V73" s="72"/>
      <c r="X73" s="72"/>
      <c r="Z73" s="72"/>
      <c r="AB73" s="72"/>
      <c r="AC73" s="6"/>
    </row>
    <row r="74" spans="3:29" x14ac:dyDescent="0.25">
      <c r="U74" s="6"/>
      <c r="V74" s="72"/>
      <c r="X74" s="72"/>
      <c r="Z74" s="72"/>
      <c r="AB74" s="72"/>
      <c r="AC74" s="6"/>
    </row>
    <row r="75" spans="3:29" x14ac:dyDescent="0.25">
      <c r="U75" s="6"/>
      <c r="V75" s="72"/>
      <c r="X75" s="72"/>
      <c r="Z75" s="72"/>
      <c r="AB75" s="72"/>
      <c r="AC75" s="6"/>
    </row>
    <row r="76" spans="3:29" x14ac:dyDescent="0.25">
      <c r="U76" s="6"/>
      <c r="V76" s="72"/>
      <c r="X76" s="72"/>
      <c r="Z76" s="72"/>
      <c r="AB76" s="72"/>
      <c r="AC76" s="6"/>
    </row>
    <row r="77" spans="3:29" x14ac:dyDescent="0.25">
      <c r="U77" s="6"/>
      <c r="V77" s="72"/>
      <c r="X77" s="72"/>
      <c r="Z77" s="72"/>
      <c r="AB77" s="72"/>
      <c r="AC77" s="6"/>
    </row>
    <row r="78" spans="3:29" x14ac:dyDescent="0.25">
      <c r="U78" s="6"/>
      <c r="V78" s="72"/>
      <c r="X78" s="72"/>
      <c r="Z78" s="72"/>
      <c r="AB78" s="72"/>
      <c r="AC78" s="6"/>
    </row>
    <row r="79" spans="3:29" x14ac:dyDescent="0.25">
      <c r="U79" s="6"/>
      <c r="V79" s="72"/>
      <c r="X79" s="72"/>
      <c r="Z79" s="72"/>
      <c r="AB79" s="72"/>
      <c r="AC79" s="6"/>
    </row>
    <row r="80" spans="3:29" x14ac:dyDescent="0.25">
      <c r="U80" s="6"/>
      <c r="V80" s="72"/>
      <c r="X80" s="72"/>
      <c r="Z80" s="72"/>
      <c r="AB80" s="72"/>
      <c r="AC80" s="6"/>
    </row>
    <row r="81" spans="22:28" s="6" customFormat="1" x14ac:dyDescent="0.25">
      <c r="V81" s="72"/>
      <c r="X81" s="72"/>
      <c r="Z81" s="72"/>
      <c r="AB81" s="72"/>
    </row>
    <row r="82" spans="22:28" s="6" customFormat="1" x14ac:dyDescent="0.25">
      <c r="V82" s="72"/>
      <c r="X82" s="72"/>
      <c r="Z82" s="72"/>
      <c r="AB82" s="72"/>
    </row>
    <row r="83" spans="22:28" s="6" customFormat="1" x14ac:dyDescent="0.25">
      <c r="V83" s="72"/>
      <c r="X83" s="72"/>
      <c r="Z83" s="72"/>
      <c r="AB83" s="72"/>
    </row>
    <row r="84" spans="22:28" s="6" customFormat="1" x14ac:dyDescent="0.25">
      <c r="V84" s="72"/>
      <c r="X84" s="72"/>
      <c r="Z84" s="72"/>
      <c r="AB84" s="72"/>
    </row>
    <row r="85" spans="22:28" s="6" customFormat="1" x14ac:dyDescent="0.25">
      <c r="V85" s="72"/>
      <c r="X85" s="72"/>
      <c r="Z85" s="72"/>
      <c r="AB85" s="72"/>
    </row>
    <row r="86" spans="22:28" s="6" customFormat="1" x14ac:dyDescent="0.25">
      <c r="V86" s="72"/>
      <c r="X86" s="72"/>
      <c r="Z86" s="72"/>
      <c r="AB86" s="72"/>
    </row>
    <row r="87" spans="22:28" s="6" customFormat="1" x14ac:dyDescent="0.25">
      <c r="V87" s="72"/>
      <c r="X87" s="72"/>
      <c r="Z87" s="72"/>
      <c r="AB87" s="72"/>
    </row>
    <row r="88" spans="22:28" s="6" customFormat="1" x14ac:dyDescent="0.25">
      <c r="V88" s="72"/>
      <c r="X88" s="72"/>
      <c r="Z88" s="72"/>
      <c r="AB88" s="72"/>
    </row>
    <row r="89" spans="22:28" s="6" customFormat="1" x14ac:dyDescent="0.25">
      <c r="V89" s="72"/>
      <c r="X89" s="72"/>
      <c r="Z89" s="72"/>
      <c r="AB89" s="72"/>
    </row>
    <row r="90" spans="22:28" s="6" customFormat="1" x14ac:dyDescent="0.25">
      <c r="V90" s="72"/>
      <c r="X90" s="72"/>
      <c r="Z90" s="72"/>
      <c r="AB90" s="72"/>
    </row>
    <row r="91" spans="22:28" s="6" customFormat="1" x14ac:dyDescent="0.25">
      <c r="V91" s="72"/>
      <c r="X91" s="72"/>
      <c r="Z91" s="72"/>
      <c r="AB91" s="72"/>
    </row>
    <row r="92" spans="22:28" s="6" customFormat="1" x14ac:dyDescent="0.25">
      <c r="V92" s="72"/>
      <c r="X92" s="72"/>
      <c r="Z92" s="72"/>
      <c r="AB92" s="72"/>
    </row>
    <row r="93" spans="22:28" s="6" customFormat="1" x14ac:dyDescent="0.25">
      <c r="V93" s="72"/>
      <c r="X93" s="72"/>
      <c r="Z93" s="72"/>
      <c r="AB93" s="72"/>
    </row>
    <row r="94" spans="22:28" s="6" customFormat="1" x14ac:dyDescent="0.25">
      <c r="V94" s="72"/>
      <c r="X94" s="72"/>
      <c r="Z94" s="72"/>
      <c r="AB94" s="72"/>
    </row>
    <row r="95" spans="22:28" s="6" customFormat="1" x14ac:dyDescent="0.25">
      <c r="V95" s="72"/>
      <c r="X95" s="72"/>
      <c r="Z95" s="72"/>
      <c r="AB95" s="72"/>
    </row>
    <row r="96" spans="22:28" s="6" customFormat="1" x14ac:dyDescent="0.25">
      <c r="V96" s="72"/>
      <c r="X96" s="72"/>
      <c r="Z96" s="72"/>
      <c r="AB96" s="72"/>
    </row>
    <row r="97" spans="22:28" s="6" customFormat="1" x14ac:dyDescent="0.25">
      <c r="V97" s="72"/>
      <c r="X97" s="72"/>
      <c r="Z97" s="72"/>
      <c r="AB97" s="72"/>
    </row>
    <row r="98" spans="22:28" s="6" customFormat="1" x14ac:dyDescent="0.25">
      <c r="V98" s="72"/>
      <c r="X98" s="72"/>
      <c r="Z98" s="72"/>
      <c r="AB98" s="72"/>
    </row>
    <row r="99" spans="22:28" s="6" customFormat="1" x14ac:dyDescent="0.25">
      <c r="V99" s="72"/>
      <c r="X99" s="72"/>
      <c r="Z99" s="72"/>
      <c r="AB99" s="72"/>
    </row>
    <row r="100" spans="22:28" s="6" customFormat="1" x14ac:dyDescent="0.25">
      <c r="V100" s="72"/>
      <c r="X100" s="72"/>
      <c r="Z100" s="72"/>
      <c r="AB100" s="72"/>
    </row>
  </sheetData>
  <sheetProtection sheet="1" objects="1" scenarios="1" selectLockedCells="1"/>
  <protectedRanges>
    <protectedRange sqref="W11:W19 Y11:Y19 AA11:AA19 C12:T12 C19:T19 C18:I18 K18:T18 C14:T17 C13:I13 K13:T13" name="Data"/>
    <protectedRange sqref="F23 F25" name="MATCH FVPSA_2"/>
    <protectedRange sqref="O23 O25" name="MATCH DVTF_2"/>
    <protectedRange sqref="F24" name="Match FVPSA_1_1"/>
    <protectedRange sqref="O24 O26 O22" name="MATCH DVTF_1_1"/>
    <protectedRange sqref="O29:O30" name="MATCH DVTF_1_1_1"/>
    <protectedRange sqref="D34" name="Q2 Printed Name_1_1"/>
    <protectedRange sqref="H34:K34" name="Title_1_1"/>
    <protectedRange sqref="H37:K37" name="Date_1_1"/>
    <protectedRange sqref="F22" name="Match FVPSA_1_1_1"/>
  </protectedRanges>
  <mergeCells count="51">
    <mergeCell ref="C54:D54"/>
    <mergeCell ref="F54:G54"/>
    <mergeCell ref="L54:M54"/>
    <mergeCell ref="O54:P54"/>
    <mergeCell ref="R54:S54"/>
    <mergeCell ref="I54:J54"/>
    <mergeCell ref="A43:S45"/>
    <mergeCell ref="H48:L48"/>
    <mergeCell ref="Q48:S48"/>
    <mergeCell ref="B52:E52"/>
    <mergeCell ref="F52:G52"/>
    <mergeCell ref="H52:M52"/>
    <mergeCell ref="N52:O52"/>
    <mergeCell ref="P52:S52"/>
    <mergeCell ref="B6:E6"/>
    <mergeCell ref="A1:AD1"/>
    <mergeCell ref="A2:AD2"/>
    <mergeCell ref="C21:E21"/>
    <mergeCell ref="F21:H21"/>
    <mergeCell ref="L21:N21"/>
    <mergeCell ref="O21:Q21"/>
    <mergeCell ref="R21:T21"/>
    <mergeCell ref="C9:E9"/>
    <mergeCell ref="F9:H9"/>
    <mergeCell ref="L9:N9"/>
    <mergeCell ref="O9:Q9"/>
    <mergeCell ref="R9:T9"/>
    <mergeCell ref="I9:K9"/>
    <mergeCell ref="I21:K21"/>
    <mergeCell ref="O27:Q27"/>
    <mergeCell ref="O22:Q22"/>
    <mergeCell ref="O23:Q23"/>
    <mergeCell ref="O24:Q24"/>
    <mergeCell ref="O25:Q25"/>
    <mergeCell ref="C37:G38"/>
    <mergeCell ref="L37:P38"/>
    <mergeCell ref="C39:G39"/>
    <mergeCell ref="L39:P39"/>
    <mergeCell ref="O28:Q28"/>
    <mergeCell ref="C33:Q33"/>
    <mergeCell ref="C34:G35"/>
    <mergeCell ref="L34:P35"/>
    <mergeCell ref="C36:G36"/>
    <mergeCell ref="L36:P36"/>
    <mergeCell ref="L26:N26"/>
    <mergeCell ref="L27:N27"/>
    <mergeCell ref="L28:N28"/>
    <mergeCell ref="L22:N22"/>
    <mergeCell ref="L23:N23"/>
    <mergeCell ref="L24:N24"/>
    <mergeCell ref="L25:N25"/>
  </mergeCells>
  <pageMargins left="0.7" right="0.7" top="0.75" bottom="0.75" header="0.3" footer="0.3"/>
  <pageSetup scale="30" orientation="landscape" r:id="rId1"/>
  <rowBreaks count="1" manualBreakCount="1">
    <brk id="52" max="16383" man="1"/>
  </rowBreaks>
  <colBreaks count="1" manualBreakCount="1">
    <brk id="20" max="51" man="1"/>
  </colBreaks>
  <ignoredErrors>
    <ignoredError sqref="B20"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12</vt:i4>
      </vt:variant>
    </vt:vector>
  </HeadingPairs>
  <TitlesOfParts>
    <vt:vector size="22" baseType="lpstr">
      <vt:lpstr>Purpose</vt:lpstr>
      <vt:lpstr>Documentation</vt:lpstr>
      <vt:lpstr>Review &amp; Reconciliation</vt:lpstr>
      <vt:lpstr>Instructions</vt:lpstr>
      <vt:lpstr>Budget</vt:lpstr>
      <vt:lpstr>Q1 Report</vt:lpstr>
      <vt:lpstr>Q2  Report</vt:lpstr>
      <vt:lpstr>Q3 Report</vt:lpstr>
      <vt:lpstr>Q4 Report</vt:lpstr>
      <vt:lpstr>FINAL Report</vt:lpstr>
      <vt:lpstr>Budget!Print_Area</vt:lpstr>
      <vt:lpstr>'FINAL Report'!Print_Area</vt:lpstr>
      <vt:lpstr>Instructions!Print_Area</vt:lpstr>
      <vt:lpstr>'Q1 Report'!Print_Area</vt:lpstr>
      <vt:lpstr>'Q2  Report'!Print_Area</vt:lpstr>
      <vt:lpstr>'Q3 Report'!Print_Area</vt:lpstr>
      <vt:lpstr>'Q4 Report'!Print_Area</vt:lpstr>
      <vt:lpstr>'FINAL Report'!Print_Titles</vt:lpstr>
      <vt:lpstr>'Q1 Report'!Print_Titles</vt:lpstr>
      <vt:lpstr>'Q2  Report'!Print_Titles</vt:lpstr>
      <vt:lpstr>'Q3 Report'!Print_Titles</vt:lpstr>
      <vt:lpstr>'Q4 Report'!Print_Titles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Melissa Smith</dc:creator>
  <cp:lastModifiedBy>Casabianca, Michele</cp:lastModifiedBy>
  <cp:lastPrinted>2025-06-25T14:52:22Z</cp:lastPrinted>
  <dcterms:created xsi:type="dcterms:W3CDTF">2024-07-16T20:06:33Z</dcterms:created>
  <dcterms:modified xsi:type="dcterms:W3CDTF">2026-02-24T19:01:51Z</dcterms:modified>
</cp:coreProperties>
</file>