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ton-michael\OneDrive - State of Florida - Department of Children and Families\HDRIVE\1OCW\Leg Mandated Rpts\2024\Placement Data\01Jan2024\"/>
    </mc:Choice>
  </mc:AlternateContent>
  <xr:revisionPtr revIDLastSave="0" documentId="8_{5CB496FE-F025-441E-93E4-E5E8A3AC4452}" xr6:coauthVersionLast="47" xr6:coauthVersionMax="47" xr10:uidLastSave="{00000000-0000-0000-0000-000000000000}"/>
  <bookViews>
    <workbookView xWindow="5325" yWindow="1710" windowWidth="21600" windowHeight="11385" xr2:uid="{B8DB1A18-1FE5-4042-A54B-6F3CB17BD70F}"/>
  </bookViews>
  <sheets>
    <sheet name=" Recruitment Strategies" sheetId="1" r:id="rId1"/>
  </sheets>
  <definedNames>
    <definedName name="_xlnm.Print_Area" localSheetId="0">' Recruitment Strategies'!$A$2:$G$23</definedName>
    <definedName name="_xlnm.Print_Titles" localSheetId="0">' Recruitment Strategies'!$4:$4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</calcChain>
</file>

<file path=xl/sharedStrings.xml><?xml version="1.0" encoding="utf-8"?>
<sst xmlns="http://schemas.openxmlformats.org/spreadsheetml/2006/main" count="146" uniqueCount="53">
  <si>
    <r>
      <rPr>
        <b/>
        <sz val="14"/>
        <rFont val="Arial Nova Light"/>
        <family val="2"/>
      </rPr>
      <t>Community-Based Care Lead Agency Recruitment and Retention Strategies</t>
    </r>
    <r>
      <rPr>
        <sz val="14"/>
        <rFont val="Arial Nova Light"/>
        <family val="2"/>
      </rPr>
      <t xml:space="preserve">
Lead agencies develop targeted recruitment plans that align with the needs of children entering out-of-home care in their respective areas. The effectiveness of these recruitment strategies varies among agencies. All lead agencies utilize the following methods in their outreach efforts: social media &amp; printed marketing, faith-based outreach, word of mouth/financial incentives, foster parent associations &amp; support groups, Quality Parenting Initiatives, and engagement with local businesses. The most effective recruitment strategies utilized amongst the agency consist of</t>
    </r>
    <r>
      <rPr>
        <b/>
        <sz val="14"/>
        <rFont val="Arial Nova Light"/>
        <family val="2"/>
      </rPr>
      <t xml:space="preserve"> </t>
    </r>
    <r>
      <rPr>
        <sz val="14"/>
        <rFont val="Arial Nova Light"/>
        <family val="2"/>
      </rPr>
      <t xml:space="preserve">social media/printed marketing, word of mouth/financial incentives, and faith-based outreach. To achieve timely and appropriate placement of children in out-of-home care, recruitment and retention efforts are targeted to a pool of families capable of promoting a child’s development regardless of age, gender, ethnicity, race, culture, emotional, psychological, or physical needs. </t>
    </r>
  </si>
  <si>
    <r>
      <t>Lead Agency</t>
    </r>
    <r>
      <rPr>
        <b/>
        <sz val="26"/>
        <color rgb="FFFF0000"/>
        <rFont val="Arial Nova Light"/>
        <family val="2"/>
      </rPr>
      <t xml:space="preserve"> </t>
    </r>
    <r>
      <rPr>
        <b/>
        <sz val="26"/>
        <color theme="0"/>
        <rFont val="Arial Nova Light"/>
        <family val="2"/>
      </rPr>
      <t>Recruitment Strategies for Family Foster Care</t>
    </r>
  </si>
  <si>
    <t>Rank of Community-Based Care Agencies' five most effective recruitment strategies:
1= the most effective recruitment strategy and 5= the least effective</t>
  </si>
  <si>
    <t xml:space="preserve"> </t>
  </si>
  <si>
    <t>"Other"</t>
  </si>
  <si>
    <t>NWF Health Network- East</t>
  </si>
  <si>
    <t xml:space="preserve">Social Media &amp; Printed Marketing  </t>
  </si>
  <si>
    <t>Foster Parent Referral/Financial Reward</t>
  </si>
  <si>
    <t xml:space="preserve">Ongoing multimedia campaing efforts </t>
  </si>
  <si>
    <t>Faith-Based Outreach</t>
  </si>
  <si>
    <t xml:space="preserve">Engagement with local businesses </t>
  </si>
  <si>
    <t>24/7 response to inquiries. 
Dedicated foster parent support staff</t>
  </si>
  <si>
    <t>Brevard Family Partnership</t>
  </si>
  <si>
    <t>Social Media &amp; Printed Marketing</t>
  </si>
  <si>
    <t>Foster Parent Associations/Support Groups</t>
  </si>
  <si>
    <t>1.Ongoing campaign to recruit foster parents 
2. Foster Parent Ambassador with lived experience (new position) 
3. Collaborative info sessions with partner agencies</t>
  </si>
  <si>
    <t>ChildNet-Broward</t>
  </si>
  <si>
    <t>Quality Parenting Initiatives</t>
  </si>
  <si>
    <t>NA</t>
  </si>
  <si>
    <t>ChildNet-Palm Beach</t>
  </si>
  <si>
    <t>Children's Network of SW Florida</t>
  </si>
  <si>
    <t>1.  Informational Meetings 
2. Contact with past inquries 
3. Contact to reengage families who completed class and did not move forward
 4. Fill your seat initative 
5. TV and Radio Spots</t>
  </si>
  <si>
    <t>Citrus Health Network</t>
  </si>
  <si>
    <t>1. Engagement with civic organizations                                                   2. Warmline response to inquiries                                                            3. Dedicated foster parent support staff                                                   4. Ongoing multimedia campaign efforts.</t>
  </si>
  <si>
    <t>Community Partnership for Children</t>
  </si>
  <si>
    <t xml:space="preserve">TV Commercial / Community Events/ Floridas Foster Information Center </t>
  </si>
  <si>
    <t xml:space="preserve">Communities Connected for Kids </t>
  </si>
  <si>
    <t xml:space="preserve">Floridas Foster Information Center </t>
  </si>
  <si>
    <t>Family Support Services Suncoast</t>
  </si>
  <si>
    <t xml:space="preserve">Digital traditional billboard advertising </t>
  </si>
  <si>
    <t xml:space="preserve">Intensive sales training strategies to ensure recruitment teams are fully maximzing lead generation and conversion </t>
  </si>
  <si>
    <t>Children's Network-Hillsborough</t>
  </si>
  <si>
    <t xml:space="preserve">Embrace Families </t>
  </si>
  <si>
    <t>Community events, business staff meetings or networking opportunities</t>
  </si>
  <si>
    <t xml:space="preserve"> Other CBCs or affiliated agencies</t>
  </si>
  <si>
    <t>NWF Health Network-West</t>
  </si>
  <si>
    <t xml:space="preserve">Social Media &amp; Printed Marketing &amp; Ongoing Multimedia Campaign Efforts. </t>
  </si>
  <si>
    <t>Dedicated foster parent support staff</t>
  </si>
  <si>
    <t>24/7 response to inquiries.</t>
  </si>
  <si>
    <t>Family Integrity Program</t>
  </si>
  <si>
    <t>Monthly newsletter, Floridas Foster Information Center , upcoming = NYAP recruitment and lunch and learns. Recruitment at local festivals and outreach events</t>
  </si>
  <si>
    <t>Family Support Services of North Fla</t>
  </si>
  <si>
    <t>Heartland for Children</t>
  </si>
  <si>
    <t>Google Ads/Website Traffic</t>
  </si>
  <si>
    <t>Kids Central, Inc.</t>
  </si>
  <si>
    <t>KCI Website Engagement</t>
  </si>
  <si>
    <t>Kids First of Florida, Inc.</t>
  </si>
  <si>
    <t>Partnership for Strong Families</t>
  </si>
  <si>
    <t>Information Nights &amp; Website Engagement</t>
  </si>
  <si>
    <t>Safe Children Coalition</t>
  </si>
  <si>
    <t>Wesbsite Engagment</t>
  </si>
  <si>
    <t>Community Events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</si>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</sst>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name val="Arial Nova Light"/>
      <family val="2"/>
    </font>
    <font>
      <b/>
      <sz val="14"/>
      <name val="Arial Nova Light"/>
      <family val="2"/>
    </font>
    <font>
      <sz val="14"/>
      <color rgb="FFC00000"/>
      <name val="Arial Nova Light"/>
      <family val="2"/>
    </font>
    <font>
      <b/>
      <sz val="12"/>
      <color theme="1"/>
      <name val="Calibri"/>
      <family val="2"/>
      <scheme val="minor"/>
    </font>
    <font>
      <b/>
      <sz val="26"/>
      <color theme="0"/>
      <name val="Arial Nova Light"/>
      <family val="2"/>
    </font>
    <font>
      <b/>
      <sz val="26"/>
      <color rgb="FFFF0000"/>
      <name val="Arial Nova Light"/>
      <family val="2"/>
    </font>
    <font>
      <sz val="12"/>
      <color theme="1"/>
      <name val="Calibri"/>
      <family val="2"/>
      <scheme val="minor"/>
    </font>
    <font>
      <b/>
      <sz val="12"/>
      <color theme="3"/>
      <name val="Arial Nova Light"/>
      <family val="2"/>
    </font>
    <font>
      <b/>
      <sz val="12"/>
      <name val="Arial Nova Light"/>
      <family val="2"/>
    </font>
    <font>
      <b/>
      <sz val="16"/>
      <name val="Arial Nova Light"/>
      <family val="2"/>
    </font>
    <font>
      <sz val="12"/>
      <color theme="1"/>
      <name val="Arial Nova Light"/>
      <family val="2"/>
    </font>
    <font>
      <sz val="12"/>
      <name val="Arial Nova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7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2">
    <cellStyle name="Heading 1" xfId="1" builtinId="16"/>
    <cellStyle name="Normal" xfId="0" builtinId="0"/>
  </cellStyles>
  <dxfs count="16">
    <dxf>
      <font>
        <b val="0"/>
        <strike val="0"/>
        <outline val="0"/>
        <shadow val="0"/>
        <u val="none"/>
        <vertAlign val="baseline"/>
        <sz val="12"/>
        <color theme="1"/>
        <name val="Arial Nova Light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 Nova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 Nova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 Nova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 Nova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 Nova Light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 Nova Light"/>
        <family val="2"/>
        <scheme val="none"/>
      </font>
      <fill>
        <patternFill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 Nova Light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 Nova Light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B6B662-AF52-47BE-8F4A-EF6913868D7A}" name="Table81216" displayName="Table81216" ref="A5:G23" headerRowCount="0" totalsRowShown="0" headerRowDxfId="15" dataDxfId="14">
  <tableColumns count="7">
    <tableColumn id="1" xr3:uid="{B7583304-7EFF-443F-B618-7ECB9D5AED67}" name="Column1" headerRowDxfId="13" dataDxfId="12" dataCellStyle="Normal"/>
    <tableColumn id="2" xr3:uid="{F23D4422-EDAB-4C0E-96FE-6F03BAD1B7EF}" name="Column2" headerRowDxfId="11" dataDxfId="10" dataCellStyle="Normal"/>
    <tableColumn id="3" xr3:uid="{D2ED227A-848A-4840-A322-357E48B495E7}" name="Column3" headerRowDxfId="9" dataDxfId="8" dataCellStyle="Normal"/>
    <tableColumn id="4" xr3:uid="{C6012384-432B-4AF7-8D47-86E2575FEE95}" name="Column4" headerRowDxfId="7" dataDxfId="6" dataCellStyle="Normal"/>
    <tableColumn id="5" xr3:uid="{AB0EA15C-5283-4056-9CD0-B711FD1E73F4}" name="Column5" headerRowDxfId="5" dataDxfId="4" dataCellStyle="Normal"/>
    <tableColumn id="6" xr3:uid="{0C00212E-954C-4E7D-B85B-90CAB102F1A9}" name="Column6" headerRowDxfId="3" dataDxfId="2" dataCellStyle="Normal"/>
    <tableColumn id="7" xr3:uid="{8D483562-85E6-4BCC-A0B6-E7CB38DFA74F}" name="Column7" headerRowDxfId="1" dataDxfId="0" dataCellStyle="Normal"/>
  </tableColumns>
  <tableStyleInfo name="TableStyleMedium20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7753-085B-487B-B65F-914E1F2BDCC1}">
  <sheetPr>
    <pageSetUpPr fitToPage="1"/>
  </sheetPr>
  <dimension ref="A1:G45"/>
  <sheetViews>
    <sheetView tabSelected="1" zoomScaleNormal="100" workbookViewId="0">
      <selection sqref="A1:G1"/>
    </sheetView>
  </sheetViews>
  <sheetFormatPr defaultColWidth="24.7109375" defaultRowHeight="41.25" customHeight="1" x14ac:dyDescent="0.25"/>
  <cols>
    <col min="1" max="1" width="37.28515625" style="7" customWidth="1"/>
    <col min="2" max="2" width="37.7109375" style="7" customWidth="1"/>
    <col min="3" max="3" width="35.28515625" style="7" customWidth="1"/>
    <col min="4" max="4" width="34.7109375" style="7" customWidth="1"/>
    <col min="5" max="5" width="36.7109375" style="7" customWidth="1"/>
    <col min="6" max="6" width="34.28515625" style="7" customWidth="1"/>
    <col min="7" max="7" width="60.5703125" style="7" customWidth="1"/>
    <col min="8" max="16384" width="24.7109375" style="7"/>
  </cols>
  <sheetData>
    <row r="1" spans="1:7" s="3" customFormat="1" ht="133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41.25" customHeight="1" x14ac:dyDescent="0.25">
      <c r="A2" s="4" t="s">
        <v>1</v>
      </c>
      <c r="B2" s="5"/>
      <c r="C2" s="5"/>
      <c r="D2" s="5"/>
      <c r="E2" s="5"/>
      <c r="F2" s="5"/>
      <c r="G2" s="6"/>
    </row>
    <row r="3" spans="1:7" ht="41.25" customHeight="1" x14ac:dyDescent="0.25">
      <c r="A3" s="8" t="s">
        <v>2</v>
      </c>
      <c r="B3" s="9"/>
      <c r="C3" s="9"/>
      <c r="D3" s="9"/>
      <c r="E3" s="9"/>
      <c r="F3" s="9"/>
      <c r="G3" s="10"/>
    </row>
    <row r="4" spans="1:7" ht="27" customHeight="1" x14ac:dyDescent="0.25">
      <c r="A4" s="11" t="s">
        <v>3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3" t="s">
        <v>4</v>
      </c>
    </row>
    <row r="5" spans="1:7" ht="67.5" customHeight="1" x14ac:dyDescent="0.2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17" t="s">
        <v>11</v>
      </c>
    </row>
    <row r="6" spans="1:7" ht="98.25" customHeight="1" x14ac:dyDescent="0.25">
      <c r="A6" s="14" t="s">
        <v>12</v>
      </c>
      <c r="B6" s="18" t="s">
        <v>13</v>
      </c>
      <c r="C6" s="18" t="s">
        <v>7</v>
      </c>
      <c r="D6" s="18" t="s">
        <v>9</v>
      </c>
      <c r="E6" s="18" t="s">
        <v>10</v>
      </c>
      <c r="F6" s="18" t="s">
        <v>14</v>
      </c>
      <c r="G6" s="19" t="s">
        <v>15</v>
      </c>
    </row>
    <row r="7" spans="1:7" ht="41.25" customHeight="1" x14ac:dyDescent="0.25">
      <c r="A7" s="14" t="s">
        <v>16</v>
      </c>
      <c r="B7" s="18" t="s">
        <v>9</v>
      </c>
      <c r="C7" s="18" t="s">
        <v>14</v>
      </c>
      <c r="D7" s="18" t="s">
        <v>13</v>
      </c>
      <c r="E7" s="18" t="s">
        <v>7</v>
      </c>
      <c r="F7" s="18" t="s">
        <v>17</v>
      </c>
      <c r="G7" s="19" t="s">
        <v>18</v>
      </c>
    </row>
    <row r="8" spans="1:7" ht="41.25" customHeight="1" x14ac:dyDescent="0.25">
      <c r="A8" s="14" t="s">
        <v>19</v>
      </c>
      <c r="B8" s="18" t="s">
        <v>9</v>
      </c>
      <c r="C8" s="18" t="s">
        <v>14</v>
      </c>
      <c r="D8" s="18" t="s">
        <v>13</v>
      </c>
      <c r="E8" s="18" t="s">
        <v>7</v>
      </c>
      <c r="F8" s="18" t="s">
        <v>17</v>
      </c>
      <c r="G8" s="19" t="s">
        <v>18</v>
      </c>
    </row>
    <row r="9" spans="1:7" ht="108.75" customHeight="1" x14ac:dyDescent="0.25">
      <c r="A9" s="14" t="s">
        <v>20</v>
      </c>
      <c r="B9" s="18" t="s">
        <v>13</v>
      </c>
      <c r="C9" s="18" t="s">
        <v>9</v>
      </c>
      <c r="D9" s="18" t="s">
        <v>10</v>
      </c>
      <c r="E9" s="18" t="s">
        <v>7</v>
      </c>
      <c r="F9" s="18" t="s">
        <v>14</v>
      </c>
      <c r="G9" s="19" t="s">
        <v>21</v>
      </c>
    </row>
    <row r="10" spans="1:7" ht="78" customHeight="1" x14ac:dyDescent="0.25">
      <c r="A10" s="14" t="s">
        <v>22</v>
      </c>
      <c r="B10" s="18" t="s">
        <v>10</v>
      </c>
      <c r="C10" s="18" t="s">
        <v>9</v>
      </c>
      <c r="D10" s="18" t="s">
        <v>7</v>
      </c>
      <c r="E10" s="18" t="s">
        <v>13</v>
      </c>
      <c r="F10" s="18" t="s">
        <v>14</v>
      </c>
      <c r="G10" s="19" t="s">
        <v>23</v>
      </c>
    </row>
    <row r="11" spans="1:7" ht="41.25" customHeight="1" x14ac:dyDescent="0.25">
      <c r="A11" s="14" t="s">
        <v>24</v>
      </c>
      <c r="B11" s="18" t="s">
        <v>13</v>
      </c>
      <c r="C11" s="18" t="s">
        <v>9</v>
      </c>
      <c r="D11" s="18" t="s">
        <v>7</v>
      </c>
      <c r="E11" s="18" t="s">
        <v>14</v>
      </c>
      <c r="F11" s="18" t="s">
        <v>17</v>
      </c>
      <c r="G11" s="19" t="s">
        <v>25</v>
      </c>
    </row>
    <row r="12" spans="1:7" ht="41.25" customHeight="1" x14ac:dyDescent="0.25">
      <c r="A12" s="14" t="s">
        <v>26</v>
      </c>
      <c r="B12" s="18" t="s">
        <v>13</v>
      </c>
      <c r="C12" s="18" t="s">
        <v>9</v>
      </c>
      <c r="D12" s="18" t="s">
        <v>7</v>
      </c>
      <c r="E12" s="18" t="s">
        <v>17</v>
      </c>
      <c r="F12" s="18" t="s">
        <v>14</v>
      </c>
      <c r="G12" s="19" t="s">
        <v>27</v>
      </c>
    </row>
    <row r="13" spans="1:7" ht="98.65" customHeight="1" x14ac:dyDescent="0.25">
      <c r="A13" s="14" t="s">
        <v>28</v>
      </c>
      <c r="B13" s="18" t="s">
        <v>13</v>
      </c>
      <c r="C13" s="18" t="s">
        <v>9</v>
      </c>
      <c r="D13" s="18" t="s">
        <v>10</v>
      </c>
      <c r="E13" s="18" t="s">
        <v>29</v>
      </c>
      <c r="F13" s="18" t="s">
        <v>14</v>
      </c>
      <c r="G13" s="19" t="s">
        <v>30</v>
      </c>
    </row>
    <row r="14" spans="1:7" ht="44.25" customHeight="1" x14ac:dyDescent="0.25">
      <c r="A14" s="14" t="s">
        <v>31</v>
      </c>
      <c r="B14" s="18" t="s">
        <v>7</v>
      </c>
      <c r="C14" s="18" t="s">
        <v>13</v>
      </c>
      <c r="D14" s="18" t="s">
        <v>9</v>
      </c>
      <c r="E14" s="18" t="s">
        <v>14</v>
      </c>
      <c r="F14" s="18" t="s">
        <v>14</v>
      </c>
      <c r="G14" s="19" t="s">
        <v>18</v>
      </c>
    </row>
    <row r="15" spans="1:7" ht="61.5" customHeight="1" x14ac:dyDescent="0.25">
      <c r="A15" s="14" t="s">
        <v>32</v>
      </c>
      <c r="B15" s="18" t="s">
        <v>13</v>
      </c>
      <c r="C15" s="18" t="s">
        <v>7</v>
      </c>
      <c r="D15" s="18" t="s">
        <v>33</v>
      </c>
      <c r="E15" s="18" t="s">
        <v>34</v>
      </c>
      <c r="F15" s="18" t="s">
        <v>9</v>
      </c>
      <c r="G15" s="19" t="s">
        <v>18</v>
      </c>
    </row>
    <row r="16" spans="1:7" ht="66.75" customHeight="1" x14ac:dyDescent="0.25">
      <c r="A16" s="14" t="s">
        <v>35</v>
      </c>
      <c r="B16" s="18" t="s">
        <v>7</v>
      </c>
      <c r="C16" s="20" t="s">
        <v>36</v>
      </c>
      <c r="D16" s="20" t="s">
        <v>37</v>
      </c>
      <c r="E16" s="20" t="s">
        <v>9</v>
      </c>
      <c r="F16" s="20" t="s">
        <v>38</v>
      </c>
      <c r="G16" s="21" t="s">
        <v>18</v>
      </c>
    </row>
    <row r="17" spans="1:7" ht="69.75" customHeight="1" x14ac:dyDescent="0.25">
      <c r="A17" s="14" t="s">
        <v>39</v>
      </c>
      <c r="B17" s="18" t="s">
        <v>7</v>
      </c>
      <c r="C17" s="18" t="s">
        <v>9</v>
      </c>
      <c r="D17" s="18" t="s">
        <v>10</v>
      </c>
      <c r="E17" s="22" t="s">
        <v>13</v>
      </c>
      <c r="F17" s="18" t="s">
        <v>14</v>
      </c>
      <c r="G17" s="19" t="s">
        <v>40</v>
      </c>
    </row>
    <row r="18" spans="1:7" ht="68.25" customHeight="1" x14ac:dyDescent="0.25">
      <c r="A18" s="14" t="s">
        <v>41</v>
      </c>
      <c r="B18" s="18" t="s">
        <v>13</v>
      </c>
      <c r="C18" s="18" t="s">
        <v>9</v>
      </c>
      <c r="D18" s="18" t="s">
        <v>10</v>
      </c>
      <c r="E18" s="18" t="s">
        <v>29</v>
      </c>
      <c r="F18" s="18" t="s">
        <v>14</v>
      </c>
      <c r="G18" s="19" t="s">
        <v>18</v>
      </c>
    </row>
    <row r="19" spans="1:7" ht="41.25" customHeight="1" x14ac:dyDescent="0.25">
      <c r="A19" s="14" t="s">
        <v>42</v>
      </c>
      <c r="B19" s="18" t="s">
        <v>13</v>
      </c>
      <c r="C19" s="18" t="s">
        <v>7</v>
      </c>
      <c r="D19" s="18" t="s">
        <v>9</v>
      </c>
      <c r="E19" s="18" t="s">
        <v>43</v>
      </c>
      <c r="F19" s="18" t="s">
        <v>10</v>
      </c>
      <c r="G19" s="19" t="s">
        <v>18</v>
      </c>
    </row>
    <row r="20" spans="1:7" ht="41.25" customHeight="1" x14ac:dyDescent="0.25">
      <c r="A20" s="14" t="s">
        <v>44</v>
      </c>
      <c r="B20" s="23" t="s">
        <v>13</v>
      </c>
      <c r="C20" s="23" t="s">
        <v>7</v>
      </c>
      <c r="D20" s="23" t="s">
        <v>9</v>
      </c>
      <c r="E20" s="23" t="s">
        <v>10</v>
      </c>
      <c r="F20" s="23" t="s">
        <v>14</v>
      </c>
      <c r="G20" s="19" t="s">
        <v>45</v>
      </c>
    </row>
    <row r="21" spans="1:7" ht="63.6" customHeight="1" x14ac:dyDescent="0.25">
      <c r="A21" s="14" t="s">
        <v>46</v>
      </c>
      <c r="B21" s="18" t="s">
        <v>13</v>
      </c>
      <c r="C21" s="24" t="s">
        <v>7</v>
      </c>
      <c r="D21" s="24" t="s">
        <v>9</v>
      </c>
      <c r="E21" s="24" t="s">
        <v>17</v>
      </c>
      <c r="F21" s="24" t="s">
        <v>14</v>
      </c>
      <c r="G21" s="19" t="s">
        <v>18</v>
      </c>
    </row>
    <row r="22" spans="1:7" ht="47.25" customHeight="1" x14ac:dyDescent="0.25">
      <c r="A22" s="14" t="s">
        <v>47</v>
      </c>
      <c r="B22" s="18" t="s">
        <v>48</v>
      </c>
      <c r="C22" s="18" t="s">
        <v>7</v>
      </c>
      <c r="D22" s="18" t="s">
        <v>13</v>
      </c>
      <c r="E22" s="18" t="s">
        <v>9</v>
      </c>
      <c r="F22" s="18" t="s">
        <v>14</v>
      </c>
      <c r="G22" s="19" t="s">
        <v>18</v>
      </c>
    </row>
    <row r="23" spans="1:7" ht="89.25" customHeight="1" thickBot="1" x14ac:dyDescent="0.3">
      <c r="A23" s="25" t="s">
        <v>49</v>
      </c>
      <c r="B23" s="18" t="s">
        <v>50</v>
      </c>
      <c r="C23" s="18" t="s">
        <v>51</v>
      </c>
      <c r="D23" s="18" t="s">
        <v>13</v>
      </c>
      <c r="E23" s="18" t="s">
        <v>7</v>
      </c>
      <c r="F23" s="18" t="s">
        <v>9</v>
      </c>
      <c r="G23" s="19" t="s">
        <v>18</v>
      </c>
    </row>
    <row r="38" spans="1:4" ht="41.25" customHeight="1" x14ac:dyDescent="0.25">
      <c r="A38" s="7" t="s">
        <v>3</v>
      </c>
    </row>
    <row r="39" spans="1:4" ht="41.25" customHeight="1" x14ac:dyDescent="0.25">
      <c r="A39" s="26" t="s">
        <v>7</v>
      </c>
      <c r="B39" s="7">
        <f>COUNTIF(Table81216[[#All],[Column2]],A39)</f>
        <v>3</v>
      </c>
      <c r="C39" s="7">
        <f>COUNTIF(Table81216[[#All],[Column3]],A39)</f>
        <v>7</v>
      </c>
      <c r="D39" s="7">
        <f>COUNTIF(Table81216[[#All],[Column4]],A39)</f>
        <v>3</v>
      </c>
    </row>
    <row r="40" spans="1:4" ht="41.25" customHeight="1" x14ac:dyDescent="0.25">
      <c r="A40" s="26" t="s">
        <v>13</v>
      </c>
      <c r="B40" s="7">
        <f>COUNTIF(Table81216[[#All],[Column2]],A40)</f>
        <v>10</v>
      </c>
      <c r="C40" s="7">
        <f>COUNTIF(Table81216[[#All],[Column3]],A40)</f>
        <v>1</v>
      </c>
      <c r="D40" s="7">
        <f>COUNTIF(Table81216[[#All],[Column4]],A40)</f>
        <v>4</v>
      </c>
    </row>
    <row r="41" spans="1:4" ht="41.25" customHeight="1" x14ac:dyDescent="0.25">
      <c r="A41" s="26" t="s">
        <v>9</v>
      </c>
      <c r="B41" s="7">
        <f>COUNTIF(Table81216[[#All],[Column2]],A41)</f>
        <v>2</v>
      </c>
      <c r="C41" s="7">
        <f>COUNTIF(Table81216[[#All],[Column3]],A41)</f>
        <v>7</v>
      </c>
      <c r="D41" s="7">
        <f>COUNTIF(Table81216[[#All],[Column4]],A41)</f>
        <v>5</v>
      </c>
    </row>
    <row r="42" spans="1:4" ht="41.25" customHeight="1" x14ac:dyDescent="0.25">
      <c r="A42" s="26" t="s">
        <v>17</v>
      </c>
      <c r="B42" s="7">
        <f>COUNTIF(Table81216[[#All],[Column2]],A42)</f>
        <v>0</v>
      </c>
      <c r="C42" s="7">
        <f>COUNTIF(Table81216[[#All],[Column3]],A42)</f>
        <v>0</v>
      </c>
      <c r="D42" s="7">
        <f>COUNTIF(Table81216[[#All],[Column4]],A42)</f>
        <v>0</v>
      </c>
    </row>
    <row r="43" spans="1:4" ht="41.25" customHeight="1" x14ac:dyDescent="0.25">
      <c r="A43" s="26" t="s">
        <v>10</v>
      </c>
      <c r="B43" s="7">
        <f>COUNTIF(Table81216[[#All],[Column2]],A3)</f>
        <v>0</v>
      </c>
      <c r="C43" s="7">
        <f>COUNTIF(Table81216[[#All],[Column3]],A3)</f>
        <v>0</v>
      </c>
      <c r="D43" s="7">
        <f>COUNTIF(Table81216[[#All],[Column4]],A43)</f>
        <v>4</v>
      </c>
    </row>
    <row r="44" spans="1:4" ht="41.25" customHeight="1" x14ac:dyDescent="0.25">
      <c r="A44" s="26" t="s">
        <v>14</v>
      </c>
      <c r="B44" s="7">
        <f>COUNTIF(Table81216[[#All],[Column2]],A44)</f>
        <v>0</v>
      </c>
      <c r="C44" s="7">
        <f>COUNTIF(Table81216[[#All],[Column3]],A44)</f>
        <v>2</v>
      </c>
      <c r="D44" s="7">
        <f>COUNTIF(Table81216[[#All],[Column4]],A44)</f>
        <v>0</v>
      </c>
    </row>
    <row r="45" spans="1:4" ht="41.25" customHeight="1" x14ac:dyDescent="0.25">
      <c r="A45" s="26" t="s">
        <v>52</v>
      </c>
    </row>
  </sheetData>
  <mergeCells count="3">
    <mergeCell ref="A1:G1"/>
    <mergeCell ref="A2:G2"/>
    <mergeCell ref="A3:G3"/>
  </mergeCells>
  <pageMargins left="0.25" right="0.25" top="0.75" bottom="0.75" header="0.3" footer="0.3"/>
  <pageSetup scale="4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Recruitment Strategies</vt:lpstr>
      <vt:lpstr>' Recruitment Strategies'!Print_Area</vt:lpstr>
      <vt:lpstr>' Recruitment Strategies'!Print_Titles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Dalton, Michael</dc:creator>
  <cp:lastModifiedBy>Dalton, Michael</cp:lastModifiedBy>
  <dcterms:created xsi:type="dcterms:W3CDTF">2024-01-12T20:06:28Z</dcterms:created>
  <dcterms:modified xsi:type="dcterms:W3CDTF">2024-01-12T20:06:48Z</dcterms:modified>
</cp:coreProperties>
</file>