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1220" yWindow="96" windowWidth="9588" windowHeight="9432" tabRatio="743"/>
  </bookViews>
  <sheets>
    <sheet name="PESS" sheetId="3" r:id="rId1"/>
    <sheet name="RevisionTracker" sheetId="4" r:id="rId2"/>
  </sheets>
  <definedNames>
    <definedName name="_xlnm.Print_Titles" localSheetId="0">PESS!$1:$13</definedName>
  </definedNames>
  <calcPr calcId="125725"/>
</workbook>
</file>

<file path=xl/calcChain.xml><?xml version="1.0" encoding="utf-8"?>
<calcChain xmlns="http://schemas.openxmlformats.org/spreadsheetml/2006/main">
  <c r="E20" i="3"/>
  <c r="F20"/>
  <c r="G20"/>
  <c r="H20"/>
  <c r="I20"/>
  <c r="J20"/>
  <c r="K20"/>
  <c r="L20"/>
  <c r="M20"/>
  <c r="D20"/>
  <c r="M15"/>
  <c r="L15"/>
  <c r="K15"/>
  <c r="J15"/>
  <c r="I15"/>
  <c r="H15"/>
  <c r="G15"/>
  <c r="F15"/>
  <c r="E15"/>
  <c r="D15"/>
  <c r="M14"/>
  <c r="L14"/>
  <c r="K14"/>
  <c r="J14"/>
  <c r="I14"/>
  <c r="H14"/>
  <c r="G14"/>
  <c r="F14"/>
  <c r="E14"/>
  <c r="D14"/>
  <c r="M19"/>
  <c r="L19"/>
  <c r="K19"/>
  <c r="J19"/>
  <c r="I19"/>
  <c r="H19"/>
  <c r="G19"/>
  <c r="F19"/>
  <c r="E19"/>
  <c r="D19"/>
  <c r="M18"/>
  <c r="L18"/>
  <c r="K18"/>
  <c r="J18"/>
  <c r="I18"/>
  <c r="H18"/>
  <c r="G18"/>
  <c r="F18"/>
  <c r="E18"/>
  <c r="D18"/>
  <c r="M17"/>
  <c r="L17"/>
  <c r="K17"/>
  <c r="J17"/>
  <c r="I17"/>
  <c r="H17"/>
  <c r="G17"/>
  <c r="F17"/>
  <c r="E17"/>
  <c r="D17"/>
  <c r="M16"/>
  <c r="L16"/>
  <c r="K16"/>
  <c r="J16"/>
  <c r="I16"/>
  <c r="H16"/>
  <c r="G16"/>
  <c r="F16"/>
  <c r="E16"/>
  <c r="D16"/>
</calcChain>
</file>

<file path=xl/comments1.xml><?xml version="1.0" encoding="utf-8"?>
<comments xmlns="http://schemas.openxmlformats.org/spreadsheetml/2006/main">
  <authors>
    <author>Dusenbury-Diane</author>
    <author>Staff Member</author>
  </authors>
  <commentList>
    <comment ref="A4" authorId="0">
      <text>
        <r>
          <rPr>
            <sz val="8"/>
            <color indexed="81"/>
            <rFont val="Tahoma"/>
            <family val="2"/>
          </rPr>
          <t>Correct tool?
Most current version?
Contract driven references are correct?
Tool is tailored to scope?</t>
        </r>
      </text>
    </comment>
    <comment ref="C7" authorId="1">
      <text>
        <r>
          <rPr>
            <sz val="8"/>
            <color indexed="81"/>
            <rFont val="Tahoma"/>
            <family val="2"/>
          </rPr>
          <t>D=Document
I = Interview
O = Observation</t>
        </r>
      </text>
    </comment>
    <comment ref="D7" authorId="1">
      <text>
        <r>
          <rPr>
            <sz val="8"/>
            <color indexed="81"/>
            <rFont val="Tahoma"/>
            <family val="2"/>
          </rPr>
          <t xml:space="preserve">Y = Yes
N = No
U = Unsure
X = N/A
</t>
        </r>
      </text>
    </comment>
    <comment ref="E7" authorId="1">
      <text>
        <r>
          <rPr>
            <sz val="8"/>
            <color indexed="81"/>
            <rFont val="Tahoma"/>
            <family val="2"/>
          </rPr>
          <t xml:space="preserve">Y = Yes
N = No
U = Unsure
X = N/A
</t>
        </r>
      </text>
    </comment>
    <comment ref="F7" authorId="1">
      <text>
        <r>
          <rPr>
            <sz val="8"/>
            <color indexed="81"/>
            <rFont val="Tahoma"/>
            <family val="2"/>
          </rPr>
          <t xml:space="preserve">Y = Yes
N = No
U = Unsure
X = N/A
</t>
        </r>
      </text>
    </comment>
    <comment ref="G7" authorId="1">
      <text>
        <r>
          <rPr>
            <sz val="8"/>
            <color indexed="81"/>
            <rFont val="Tahoma"/>
            <family val="2"/>
          </rPr>
          <t xml:space="preserve">Y = Yes
N = No
U = Unsure
X = N/A
</t>
        </r>
      </text>
    </comment>
    <comment ref="H7" authorId="1">
      <text>
        <r>
          <rPr>
            <sz val="8"/>
            <color indexed="81"/>
            <rFont val="Tahoma"/>
            <family val="2"/>
          </rPr>
          <t xml:space="preserve">Y = Yes
N = No
U = Unsure
X = N/A
</t>
        </r>
      </text>
    </comment>
    <comment ref="I7" authorId="1">
      <text>
        <r>
          <rPr>
            <sz val="8"/>
            <color indexed="81"/>
            <rFont val="Tahoma"/>
            <family val="2"/>
          </rPr>
          <t xml:space="preserve">Y = Yes
N = No
U = Unsure
X = N/A
</t>
        </r>
      </text>
    </comment>
    <comment ref="J7" authorId="1">
      <text>
        <r>
          <rPr>
            <sz val="8"/>
            <color indexed="81"/>
            <rFont val="Tahoma"/>
            <family val="2"/>
          </rPr>
          <t xml:space="preserve">Y = Yes
N = No
U = Unsure
X = N/A
</t>
        </r>
      </text>
    </comment>
    <comment ref="K7" authorId="1">
      <text>
        <r>
          <rPr>
            <sz val="8"/>
            <color indexed="81"/>
            <rFont val="Tahoma"/>
            <family val="2"/>
          </rPr>
          <t xml:space="preserve">Y = Yes
N = No
U = Unsure
X = N/A
</t>
        </r>
      </text>
    </comment>
    <comment ref="L7" authorId="1">
      <text>
        <r>
          <rPr>
            <sz val="8"/>
            <color indexed="81"/>
            <rFont val="Tahoma"/>
            <family val="2"/>
          </rPr>
          <t xml:space="preserve">Y = Yes
N = No
U = Unsure
X = N/A
</t>
        </r>
      </text>
    </comment>
    <comment ref="M7" authorId="1">
      <text>
        <r>
          <rPr>
            <sz val="8"/>
            <color indexed="81"/>
            <rFont val="Tahoma"/>
            <family val="2"/>
          </rPr>
          <t xml:space="preserve">Y = Yes
N = No
U = Unsure
X = N/A
</t>
        </r>
      </text>
    </comment>
    <comment ref="A8" authorId="0">
      <text>
        <r>
          <rPr>
            <b/>
            <sz val="8"/>
            <color indexed="81"/>
            <rFont val="Tahoma"/>
            <family val="2"/>
          </rPr>
          <t>Dusenbury-Diane:</t>
        </r>
        <r>
          <rPr>
            <sz val="8"/>
            <color indexed="81"/>
            <rFont val="Tahoma"/>
            <family val="2"/>
          </rPr>
          <t xml:space="preserve">
If you need more Record ID heading rows, place cursor below where more rows are needed and use Insert-Row command.  You may need to add gridlines too.</t>
        </r>
      </text>
    </comment>
  </commentList>
</comments>
</file>

<file path=xl/sharedStrings.xml><?xml version="1.0" encoding="utf-8"?>
<sst xmlns="http://schemas.openxmlformats.org/spreadsheetml/2006/main" count="115" uniqueCount="88">
  <si>
    <t xml:space="preserve">Provider Name: </t>
  </si>
  <si>
    <t xml:space="preserve">Contract Number: </t>
  </si>
  <si>
    <t>Source</t>
  </si>
  <si>
    <t>Fully Met?</t>
  </si>
  <si>
    <t xml:space="preserve">COU Monitor: </t>
  </si>
  <si>
    <t xml:space="preserve">Site Visit Start Date: </t>
  </si>
  <si>
    <t>Post-Site QA Check (LastName/Date):</t>
  </si>
  <si>
    <t>Date</t>
  </si>
  <si>
    <t>Employee</t>
  </si>
  <si>
    <t>Description of Revision</t>
  </si>
  <si>
    <t>Date Approved</t>
  </si>
  <si>
    <t>Unit</t>
  </si>
  <si>
    <t>Case Name</t>
  </si>
  <si>
    <t>Case ID</t>
  </si>
  <si>
    <t>Young Adult Name</t>
  </si>
  <si>
    <t>The young adult was in licensed care on his or her 18th birthday or is currently living in licensed care; OR was at least 16 years of age and was adopted from foster care or placed with court approved dependency guardian after spending at least 6 months in licensed care within the 12 months preceeding the placement or adoption.</t>
  </si>
  <si>
    <t>The young adult spent at least six months in licensed care before his or her 18th birthday.</t>
  </si>
  <si>
    <t>The young adult earned a standard high school diploma or its equivalent.</t>
  </si>
  <si>
    <t>The young adult is 18 or older but has not yet turned 23.</t>
  </si>
  <si>
    <t>The student has signed an agreement to give the Department and the CBC access to school records.</t>
  </si>
  <si>
    <t>A young adult who does not remain in foster care and is attending post secondary school received $1256 monthly.</t>
  </si>
  <si>
    <t>A young adult who remains in foster care, is attending post secondary school, and continues to reside in licensed group home, the amount is negotiated between the CBC and the group home provider.</t>
  </si>
  <si>
    <t>Payment of the PESS Award</t>
  </si>
  <si>
    <t>The PESS award was evaluated for renewal eligibility on an annual basis.</t>
  </si>
  <si>
    <t>To be renewed, the young adult was enrolled for or had completed 9 hours per semester or the equivalent, unless the young adult qualifies for an exception.</t>
  </si>
  <si>
    <t>To be renewed, the young adult must maintain standards of academic progress as defined by the school, except that if the progress is insufficient, the young adult may continue to be enrolled while attempting to restore eligibility as long as progress is maintained.</t>
  </si>
  <si>
    <t>Funds may be terminated during the interim between award and renewal of award if it is determined the young adult is no longer enrolled in educational institution or is no longer a resident of this state.</t>
  </si>
  <si>
    <t>The CBC shall notify a young adult who is terminated and inform the recipient of his or her right to appeal.</t>
  </si>
  <si>
    <t>Eligibility for PESS - Initial or Reinstatement</t>
  </si>
  <si>
    <t>If reinstatement, the young adult applied for reinstatement?  Unknown if there will be a standard application form.</t>
  </si>
  <si>
    <t>Annual Renewal While in PESS</t>
  </si>
  <si>
    <t>409.1451(2)(a)</t>
  </si>
  <si>
    <t>Does the young adult meet all the above eligibility criteria?  If no, the young adult is not eligible for initial PESS award or reinstatement.</t>
  </si>
  <si>
    <t>409.1451(2)(b)1.</t>
  </si>
  <si>
    <t>409.1451(2)(b)2.</t>
  </si>
  <si>
    <t>409.1451(2)(b)3.</t>
  </si>
  <si>
    <t>409.1451(2)(b)4.</t>
  </si>
  <si>
    <t>409.1451(2)(b)5.</t>
  </si>
  <si>
    <t>409.1451(2)(b)7.</t>
  </si>
  <si>
    <t>409.1451(2)(a) and (2)(b)6.</t>
  </si>
  <si>
    <t>A young adult who remains in foster care, but temporarily resides away from the licensed foster home for purposes of attending post secondary school, the amount is $1256 monthly and the payment takes the place of any EFC board rate payment.</t>
  </si>
  <si>
    <t>A young adult who remains in foster care, but temporarily resides away from the licensed group home for purposes of attending post secondary school, the amount is $1256 monthly and the payment takes the place of the negotiated EFC room and board rate payment.</t>
  </si>
  <si>
    <t>Note - This child is also in Extended Foster Care.</t>
  </si>
  <si>
    <t>409.1451(2)(c)1.</t>
  </si>
  <si>
    <t>409.1451(2)(c)2.</t>
  </si>
  <si>
    <t>Young Adult DOB</t>
  </si>
  <si>
    <t>Is the young adult also in Extended Foster Care (EFC)?</t>
  </si>
  <si>
    <t>Review Period Start Date:</t>
  </si>
  <si>
    <t>Note:  Start and End date must be populated</t>
  </si>
  <si>
    <t>Review Period End Date:</t>
  </si>
  <si>
    <t>for age calculations to work properly.</t>
  </si>
  <si>
    <t>Provider has own policy?</t>
  </si>
  <si>
    <t>Policy meets laws and rules?</t>
  </si>
  <si>
    <t>Date of policy review:</t>
  </si>
  <si>
    <t>Tool was modified?</t>
  </si>
  <si>
    <t>Authority</t>
  </si>
  <si>
    <t>Calculated - Young Adult age at Start of Review Period</t>
  </si>
  <si>
    <t>Calculated - Young Adult age at End of Review Period</t>
  </si>
  <si>
    <t>Young adult age in Years at start of review period</t>
  </si>
  <si>
    <t>Young adult age in Months at start of review period</t>
  </si>
  <si>
    <t>Young adult age in Years at end of review period</t>
  </si>
  <si>
    <t>Young adult age in Months at end of review period</t>
  </si>
  <si>
    <t>Date of the Young Adult's 18th Birthday</t>
  </si>
  <si>
    <t>The young adult is eligible to receive PESS award during the months when enrolled in a post secondary educational institution and is not eligible to receive the PESS award during months when not enrolled.</t>
  </si>
  <si>
    <t>The PESS Award - Young Adult Not In Licensed Care</t>
  </si>
  <si>
    <t>The PESS Award - Young Adult In Licensed Care</t>
  </si>
  <si>
    <t>For the young adult not in EFC and attending post secondary school - the CBC will make payments for housing and utilities with balance paid to young adult, until it is determined the young adult can successfully manage the full amount.</t>
  </si>
  <si>
    <t>For the young adult in EFC, the payment is made directly to the foster parent or group home provider.</t>
  </si>
  <si>
    <t>Diane Dusenbury</t>
  </si>
  <si>
    <t>Development of tool to meet requirements of 2013-178, LOF.  Note the FSPO is interpreting the statute differently, particularly with regard to payment amount for young adult in EFC, living in foster home.  FSPO says payment is $1256 monthly, not the foster home board rate as stated in the law.  DCF Legal Counsel has been contacted for an opinion on this matter.  Also note no FAC has been generated yet.</t>
  </si>
  <si>
    <t>Note:  Tool is password protected for fomulas.  Password is DCF.</t>
  </si>
  <si>
    <t>409.1451(2)(d)6.</t>
  </si>
  <si>
    <t>409.1451(2)(d)3.</t>
  </si>
  <si>
    <t>409.1451(2)(d)5.</t>
  </si>
  <si>
    <t>Corrected some typos in the authority column.</t>
  </si>
  <si>
    <t>The young adult has been admitted for enrollment as a full time student (9 credit hours or equivalent) in a postsecondary school as described in 1009.533, meaning one where students can also use Bright Futures scholarships.  OR young adult is enrolled less than full time if has a disability or other "challenge" or "circumstance" that is approved by the young adult's academic advisor.</t>
  </si>
  <si>
    <r>
      <t xml:space="preserve">A young adult who remains in foster care, is attending post secondary school, and continues to reside in licensed foster home, the amount is the foster care board rate and the payment takes the place of the EFC board rate payment.  2014 foster care board rate is $515.  </t>
    </r>
    <r>
      <rPr>
        <b/>
        <sz val="10"/>
        <color theme="3"/>
        <rFont val="Arial"/>
        <family val="2"/>
      </rPr>
      <t>NOTE FSPO initially published information that this young adult should receive $1256 a month.  Please be sympathetic if a CBC complains they were just doing what the Department wanted.</t>
    </r>
  </si>
  <si>
    <t>The student has submitted a free application for federal student aid (FAFSA) that is complete and error free.  The PESS award may be disregarded for purposes of any other federal or federally supported assistance.</t>
  </si>
  <si>
    <t>Met today with FSPO and General Counsel.  Confirmed interpretation that PESS payment for young adult who is also in EFC is the foster care board rate, currently $515 per month.  Notes on the tool were updated regarding this.  A few other items on the tool were edited to improve quality.</t>
  </si>
  <si>
    <t xml:space="preserve"> </t>
  </si>
  <si>
    <t>General Counsel is working with leadership on opinion regarding eligiblity for aftercare.</t>
  </si>
  <si>
    <t>General Counsel has made a decision that PESS eligiblity requirements will not be applied to aftercare.  Therefore, aftercare is removed from the PESS tool.  Service delivery as per transition plan, one question was removed to focus on whether or not service delivery is taking plan, not on how it is paid for.</t>
  </si>
  <si>
    <t>General Counsel determined that there are no transition plan requirements for young adults in PESS.  The question on the tool asking if service needs identified in the transition plan were met has been removed as a result of this determination.</t>
  </si>
  <si>
    <t xml:space="preserve">Pre-Site QA Check (LastName/Date): </t>
  </si>
  <si>
    <t>Postsecondary Education Services and Support (PESS)</t>
  </si>
  <si>
    <t>Date of Tool Creation or Revision: 2/25/2015</t>
  </si>
  <si>
    <t>The student has applied for any other grants or scholarships for which he or she may qualify, based on suggestions by the postsecondary institution following FAFSA submission.</t>
  </si>
  <si>
    <t>General Counsel communicated that the FAFSA is the means by which potential scholarships or grants will be identified by the postsecondary institution, which then the young adult would apply for.  The question about whether the student has applied for grants or scholarships has been moved to follow the question about FAFSA and reflects that it should be answered based on the FAFSA review by the postsecondary institution.</t>
  </si>
</sst>
</file>

<file path=xl/styles.xml><?xml version="1.0" encoding="utf-8"?>
<styleSheet xmlns="http://schemas.openxmlformats.org/spreadsheetml/2006/main">
  <fonts count="13">
    <font>
      <sz val="10"/>
      <name val="Arial"/>
    </font>
    <font>
      <sz val="10"/>
      <name val="Arial"/>
      <family val="2"/>
    </font>
    <font>
      <b/>
      <sz val="10"/>
      <name val="Arial"/>
      <family val="2"/>
    </font>
    <font>
      <sz val="14"/>
      <name val="Arial"/>
      <family val="2"/>
    </font>
    <font>
      <sz val="8"/>
      <name val="Arial"/>
      <family val="2"/>
    </font>
    <font>
      <sz val="10"/>
      <name val="Arial"/>
      <family val="2"/>
    </font>
    <font>
      <b/>
      <i/>
      <sz val="10"/>
      <color indexed="60"/>
      <name val="Arial"/>
      <family val="2"/>
    </font>
    <font>
      <sz val="8"/>
      <color indexed="81"/>
      <name val="Tahoma"/>
      <family val="2"/>
    </font>
    <font>
      <u/>
      <sz val="10"/>
      <name val="Arial"/>
      <family val="2"/>
    </font>
    <font>
      <b/>
      <sz val="10"/>
      <color indexed="23"/>
      <name val="Arial"/>
      <family val="2"/>
    </font>
    <font>
      <sz val="8"/>
      <name val="Arial"/>
      <family val="2"/>
    </font>
    <font>
      <b/>
      <sz val="8"/>
      <color indexed="81"/>
      <name val="Tahoma"/>
      <family val="2"/>
    </font>
    <font>
      <b/>
      <sz val="10"/>
      <color theme="3"/>
      <name val="Arial"/>
      <family val="2"/>
    </font>
  </fonts>
  <fills count="1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6"/>
        <bgColor indexed="64"/>
      </patternFill>
    </fill>
    <fill>
      <patternFill patternType="solid">
        <fgColor rgb="FFCCECFF"/>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3">
    <xf numFmtId="0" fontId="0" fillId="0" borderId="0" xfId="0"/>
    <xf numFmtId="0" fontId="0" fillId="0" borderId="0" xfId="0" applyAlignment="1">
      <alignment wrapText="1"/>
    </xf>
    <xf numFmtId="14" fontId="0" fillId="0" borderId="0" xfId="0" applyNumberFormat="1" applyAlignment="1">
      <alignment wrapText="1"/>
    </xf>
    <xf numFmtId="0" fontId="0" fillId="2" borderId="0" xfId="0" applyFill="1" applyAlignment="1" applyProtection="1">
      <alignment horizontal="centerContinuous" vertical="top"/>
      <protection locked="0"/>
    </xf>
    <xf numFmtId="0" fontId="5" fillId="2" borderId="0" xfId="0" applyFont="1" applyFill="1" applyAlignment="1" applyProtection="1">
      <alignment horizontal="right" vertical="top"/>
      <protection locked="0"/>
    </xf>
    <xf numFmtId="14" fontId="5" fillId="7" borderId="3" xfId="0" applyNumberFormat="1" applyFont="1" applyFill="1" applyBorder="1" applyAlignment="1" applyProtection="1">
      <alignment horizontal="left" vertical="top"/>
      <protection locked="0"/>
    </xf>
    <xf numFmtId="0" fontId="2" fillId="8" borderId="0" xfId="0" applyFont="1" applyFill="1" applyAlignment="1" applyProtection="1">
      <protection locked="0"/>
    </xf>
    <xf numFmtId="0" fontId="2" fillId="2" borderId="0" xfId="0" applyFont="1" applyFill="1" applyAlignment="1" applyProtection="1">
      <alignment horizontal="left" vertical="top"/>
      <protection locked="0"/>
    </xf>
    <xf numFmtId="0" fontId="8" fillId="2" borderId="0" xfId="0" applyFont="1" applyFill="1" applyBorder="1" applyAlignment="1" applyProtection="1">
      <alignment vertical="top"/>
      <protection locked="0"/>
    </xf>
    <xf numFmtId="0" fontId="5" fillId="2" borderId="0" xfId="0" applyFont="1" applyFill="1" applyBorder="1" applyAlignment="1" applyProtection="1">
      <alignment horizontal="right" vertical="top"/>
      <protection locked="0"/>
    </xf>
    <xf numFmtId="0" fontId="2" fillId="8" borderId="0" xfId="0" applyFont="1" applyFill="1" applyAlignment="1" applyProtection="1">
      <alignment vertical="top"/>
      <protection locked="0"/>
    </xf>
    <xf numFmtId="0" fontId="2" fillId="2" borderId="0" xfId="0" applyFont="1" applyFill="1" applyBorder="1" applyAlignment="1" applyProtection="1">
      <alignment horizontal="left" vertical="top"/>
      <protection locked="0"/>
    </xf>
    <xf numFmtId="0" fontId="0" fillId="0" borderId="0" xfId="0" applyFill="1" applyAlignment="1" applyProtection="1">
      <alignment vertical="top"/>
      <protection locked="0"/>
    </xf>
    <xf numFmtId="0" fontId="0" fillId="8" borderId="0" xfId="0" applyFill="1" applyAlignment="1" applyProtection="1">
      <alignment vertical="top"/>
      <protection locked="0"/>
    </xf>
    <xf numFmtId="0" fontId="8" fillId="9" borderId="3" xfId="0" applyFont="1" applyFill="1" applyBorder="1" applyAlignment="1" applyProtection="1">
      <alignment vertical="top"/>
      <protection locked="0"/>
    </xf>
    <xf numFmtId="0" fontId="2" fillId="10" borderId="3" xfId="0" applyFont="1" applyFill="1" applyBorder="1" applyAlignment="1" applyProtection="1">
      <alignment vertical="top" wrapText="1"/>
      <protection locked="0"/>
    </xf>
    <xf numFmtId="0" fontId="2" fillId="10" borderId="2" xfId="0" applyFont="1" applyFill="1" applyBorder="1" applyAlignment="1" applyProtection="1">
      <alignment horizontal="center" vertical="top" textRotation="90" wrapText="1"/>
      <protection locked="0"/>
    </xf>
    <xf numFmtId="0" fontId="2" fillId="10" borderId="3" xfId="0" applyFont="1" applyFill="1" applyBorder="1" applyAlignment="1" applyProtection="1">
      <alignment horizontal="center" vertical="top" wrapText="1"/>
    </xf>
    <xf numFmtId="0" fontId="5" fillId="0" borderId="0" xfId="0" applyFont="1" applyAlignment="1" applyProtection="1">
      <alignment vertical="top" wrapText="1"/>
      <protection locked="0"/>
    </xf>
    <xf numFmtId="0" fontId="5" fillId="3" borderId="3" xfId="0" applyFont="1" applyFill="1" applyBorder="1" applyAlignment="1" applyProtection="1">
      <alignment vertical="top" wrapText="1"/>
      <protection locked="0"/>
    </xf>
    <xf numFmtId="0" fontId="5" fillId="4" borderId="2" xfId="0" applyFont="1" applyFill="1" applyBorder="1" applyAlignment="1" applyProtection="1">
      <alignment horizontal="center" vertical="top" textRotation="90" wrapText="1"/>
      <protection locked="0"/>
    </xf>
    <xf numFmtId="0" fontId="5" fillId="4" borderId="3" xfId="0" applyFont="1" applyFill="1" applyBorder="1" applyAlignment="1" applyProtection="1">
      <alignment horizontal="center" vertical="top" wrapText="1"/>
    </xf>
    <xf numFmtId="0" fontId="3" fillId="2" borderId="0" xfId="0" applyFont="1" applyFill="1" applyAlignment="1" applyProtection="1">
      <alignment wrapText="1"/>
      <protection locked="0"/>
    </xf>
    <xf numFmtId="0" fontId="3" fillId="2" borderId="0" xfId="0" applyFont="1" applyFill="1" applyAlignment="1" applyProtection="1">
      <alignment horizontal="centerContinuous" vertical="top"/>
      <protection locked="0"/>
    </xf>
    <xf numFmtId="0" fontId="0" fillId="2" borderId="1" xfId="0" applyFill="1" applyBorder="1" applyAlignment="1" applyProtection="1">
      <alignment vertical="top"/>
      <protection locked="0"/>
    </xf>
    <xf numFmtId="0" fontId="0" fillId="2" borderId="0" xfId="0" applyFill="1" applyAlignment="1" applyProtection="1">
      <alignment horizontal="center" vertical="top"/>
      <protection locked="0"/>
    </xf>
    <xf numFmtId="0" fontId="1" fillId="2" borderId="1" xfId="0" applyFont="1" applyFill="1" applyBorder="1" applyAlignment="1" applyProtection="1">
      <alignment vertical="top"/>
      <protection locked="0"/>
    </xf>
    <xf numFmtId="0" fontId="8" fillId="2" borderId="1" xfId="0" applyFont="1" applyFill="1" applyBorder="1" applyAlignment="1" applyProtection="1">
      <alignment vertical="top"/>
      <protection locked="0"/>
    </xf>
    <xf numFmtId="0" fontId="0" fillId="2" borderId="2" xfId="0" applyFill="1" applyBorder="1" applyAlignment="1" applyProtection="1">
      <alignment vertical="top"/>
      <protection locked="0"/>
    </xf>
    <xf numFmtId="0" fontId="1" fillId="2" borderId="2" xfId="0" applyFont="1" applyFill="1" applyBorder="1" applyAlignment="1" applyProtection="1">
      <alignment vertical="top"/>
      <protection locked="0"/>
    </xf>
    <xf numFmtId="0" fontId="8" fillId="2" borderId="2" xfId="0" applyFont="1" applyFill="1" applyBorder="1" applyAlignment="1" applyProtection="1">
      <alignment vertical="top"/>
      <protection locked="0"/>
    </xf>
    <xf numFmtId="0" fontId="9" fillId="2" borderId="2" xfId="0" applyFont="1" applyFill="1" applyBorder="1" applyAlignment="1" applyProtection="1">
      <alignment horizontal="left" vertical="top"/>
      <protection locked="0"/>
    </xf>
    <xf numFmtId="0" fontId="1" fillId="2" borderId="0" xfId="0" applyFont="1" applyFill="1" applyBorder="1" applyAlignment="1" applyProtection="1">
      <alignment vertical="top"/>
      <protection locked="0"/>
    </xf>
    <xf numFmtId="0" fontId="5" fillId="2" borderId="0" xfId="0" applyFont="1" applyFill="1" applyBorder="1" applyAlignment="1" applyProtection="1">
      <alignment vertical="top"/>
      <protection locked="0"/>
    </xf>
    <xf numFmtId="0" fontId="6" fillId="2" borderId="0" xfId="0" applyFont="1" applyFill="1" applyAlignment="1" applyProtection="1">
      <alignment horizontal="left" vertical="top"/>
      <protection locked="0"/>
    </xf>
    <xf numFmtId="1" fontId="2" fillId="2" borderId="0" xfId="1" applyNumberFormat="1" applyFont="1" applyFill="1" applyBorder="1" applyAlignment="1" applyProtection="1">
      <alignment horizontal="center" vertical="top"/>
      <protection locked="0"/>
    </xf>
    <xf numFmtId="0" fontId="2" fillId="3" borderId="3"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top" textRotation="90" wrapText="1"/>
      <protection locked="0"/>
    </xf>
    <xf numFmtId="0" fontId="5" fillId="4" borderId="3" xfId="0" applyFont="1" applyFill="1" applyBorder="1" applyAlignment="1" applyProtection="1">
      <alignment horizontal="center" vertical="top" wrapText="1"/>
      <protection locked="0"/>
    </xf>
    <xf numFmtId="0" fontId="2" fillId="5" borderId="3" xfId="0" applyFont="1" applyFill="1" applyBorder="1" applyAlignment="1" applyProtection="1">
      <alignment horizontal="left" wrapText="1"/>
      <protection locked="0"/>
    </xf>
    <xf numFmtId="0" fontId="5" fillId="5" borderId="3" xfId="0" applyFont="1" applyFill="1" applyBorder="1" applyAlignment="1" applyProtection="1">
      <alignment horizontal="left" wrapText="1"/>
      <protection locked="0"/>
    </xf>
    <xf numFmtId="0" fontId="5" fillId="5" borderId="2" xfId="0" applyFont="1" applyFill="1" applyBorder="1" applyAlignment="1" applyProtection="1">
      <alignment horizontal="center" vertical="top" wrapText="1"/>
      <protection locked="0"/>
    </xf>
    <xf numFmtId="0" fontId="5" fillId="5" borderId="4" xfId="0" applyFont="1" applyFill="1" applyBorder="1" applyAlignment="1" applyProtection="1">
      <alignment horizontal="center" vertical="top" wrapText="1"/>
      <protection locked="0"/>
    </xf>
    <xf numFmtId="0" fontId="0" fillId="0" borderId="0" xfId="0" applyBorder="1" applyAlignment="1" applyProtection="1">
      <alignment vertical="top" wrapText="1"/>
      <protection locked="0"/>
    </xf>
    <xf numFmtId="0" fontId="0" fillId="0" borderId="3" xfId="0" applyBorder="1" applyAlignment="1" applyProtection="1">
      <alignment vertical="top" wrapText="1"/>
      <protection locked="0"/>
    </xf>
    <xf numFmtId="0" fontId="5" fillId="0" borderId="3" xfId="0" applyFont="1"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0" fillId="0" borderId="0" xfId="0" applyAlignment="1" applyProtection="1">
      <alignment vertical="top" wrapText="1"/>
      <protection locked="0"/>
    </xf>
    <xf numFmtId="0" fontId="2" fillId="6" borderId="3" xfId="0" applyFont="1" applyFill="1" applyBorder="1" applyAlignment="1" applyProtection="1">
      <alignment horizontal="left" wrapText="1"/>
      <protection locked="0"/>
    </xf>
    <xf numFmtId="0" fontId="5" fillId="6" borderId="3" xfId="0" applyFont="1" applyFill="1" applyBorder="1" applyAlignment="1" applyProtection="1">
      <alignment horizontal="left" wrapText="1"/>
      <protection locked="0"/>
    </xf>
    <xf numFmtId="0" fontId="5" fillId="6" borderId="2" xfId="0" applyFont="1" applyFill="1" applyBorder="1" applyAlignment="1" applyProtection="1">
      <alignment horizontal="center" vertical="top" wrapText="1"/>
      <protection locked="0"/>
    </xf>
    <xf numFmtId="0" fontId="5" fillId="6" borderId="4" xfId="0" applyFont="1" applyFill="1" applyBorder="1" applyAlignment="1" applyProtection="1">
      <alignment horizontal="center" vertical="top" wrapText="1"/>
      <protection locked="0"/>
    </xf>
    <xf numFmtId="0" fontId="0" fillId="6" borderId="0" xfId="0" applyFill="1" applyBorder="1" applyAlignment="1" applyProtection="1">
      <alignment vertical="top" wrapText="1"/>
      <protection locked="0"/>
    </xf>
    <xf numFmtId="0" fontId="0" fillId="0" borderId="0" xfId="0" applyAlignment="1" applyProtection="1">
      <alignment horizontal="center" vertical="top" wrapText="1"/>
      <protection locked="0"/>
    </xf>
    <xf numFmtId="14" fontId="5" fillId="4" borderId="3" xfId="0" applyNumberFormat="1" applyFont="1" applyFill="1" applyBorder="1" applyAlignment="1" applyProtection="1">
      <alignment horizontal="center" vertical="top" wrapText="1"/>
      <protection locked="0"/>
    </xf>
    <xf numFmtId="0" fontId="5" fillId="0" borderId="3" xfId="0" applyFont="1" applyBorder="1" applyAlignment="1" applyProtection="1">
      <alignment vertical="top" wrapText="1"/>
      <protection locked="0"/>
    </xf>
    <xf numFmtId="14" fontId="2" fillId="10" borderId="3" xfId="0" applyNumberFormat="1" applyFont="1" applyFill="1" applyBorder="1" applyAlignment="1" applyProtection="1">
      <alignment horizontal="center" vertical="top" wrapText="1"/>
    </xf>
    <xf numFmtId="0" fontId="5" fillId="0" borderId="0" xfId="0" applyFont="1" applyAlignment="1">
      <alignment wrapText="1"/>
    </xf>
    <xf numFmtId="0" fontId="5" fillId="0" borderId="0" xfId="0" applyNumberFormat="1" applyFont="1" applyAlignment="1">
      <alignment wrapText="1"/>
    </xf>
    <xf numFmtId="0" fontId="5" fillId="2" borderId="0" xfId="0" applyFont="1" applyFill="1" applyAlignment="1" applyProtection="1">
      <alignment horizontal="centerContinuous" vertical="top"/>
      <protection locked="0"/>
    </xf>
    <xf numFmtId="0" fontId="4" fillId="0" borderId="3" xfId="0" applyFont="1" applyBorder="1" applyAlignment="1" applyProtection="1">
      <alignment vertical="top" wrapText="1"/>
      <protection locked="0"/>
    </xf>
    <xf numFmtId="0" fontId="1" fillId="0" borderId="3" xfId="0" applyFont="1" applyBorder="1" applyAlignment="1" applyProtection="1">
      <alignment vertical="top" wrapText="1"/>
      <protection locked="0"/>
    </xf>
    <xf numFmtId="0" fontId="1" fillId="0" borderId="0" xfId="0" applyFont="1" applyAlignment="1">
      <alignment wrapText="1"/>
    </xf>
  </cellXfs>
  <cellStyles count="2">
    <cellStyle name="Normal" xfId="0" builtinId="0"/>
    <cellStyle name="Percent" xfId="1" builtinId="5"/>
  </cellStyles>
  <dxfs count="3">
    <dxf>
      <font>
        <b/>
        <i val="0"/>
        <color indexed="9"/>
      </font>
      <fill>
        <patternFill>
          <bgColor indexed="10"/>
        </patternFill>
      </fill>
    </dxf>
    <dxf>
      <font>
        <color indexed="63"/>
      </font>
      <fill>
        <patternFill>
          <bgColor indexed="55"/>
        </patternFill>
      </fill>
    </dxf>
    <dxf>
      <font>
        <b/>
        <i val="0"/>
      </font>
      <fill>
        <patternFill>
          <bgColor indexed="13"/>
        </patternFill>
      </fill>
    </dxf>
  </dxfs>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85725</xdr:colOff>
      <xdr:row>6</xdr:row>
      <xdr:rowOff>76200</xdr:rowOff>
    </xdr:from>
    <xdr:ext cx="1274708" cy="234167"/>
    <xdr:sp macro="" textlink="">
      <xdr:nvSpPr>
        <xdr:cNvPr id="4" name="Text Box 8"/>
        <xdr:cNvSpPr txBox="1">
          <a:spLocks noChangeArrowheads="1"/>
        </xdr:cNvSpPr>
      </xdr:nvSpPr>
      <xdr:spPr bwMode="auto">
        <a:xfrm>
          <a:off x="85725" y="1114425"/>
          <a:ext cx="1274708"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Requirements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pageSetUpPr fitToPage="1"/>
  </sheetPr>
  <dimension ref="A1:M68"/>
  <sheetViews>
    <sheetView tabSelected="1" zoomScaleNormal="90" zoomScaleSheetLayoutView="100" workbookViewId="0">
      <pane xSplit="2" ySplit="13" topLeftCell="C26" activePane="bottomRight" state="frozen"/>
      <selection activeCell="A9" sqref="A9"/>
      <selection pane="topRight" activeCell="A9" sqref="A9"/>
      <selection pane="bottomLeft" activeCell="A9" sqref="A9"/>
      <selection pane="bottomRight" activeCell="A28" sqref="A28"/>
    </sheetView>
  </sheetViews>
  <sheetFormatPr defaultColWidth="9.109375" defaultRowHeight="13.2"/>
  <cols>
    <col min="1" max="1" width="57.33203125" style="47" customWidth="1"/>
    <col min="2" max="2" width="12.88671875" style="47" customWidth="1"/>
    <col min="3" max="3" width="4.33203125" style="47" customWidth="1"/>
    <col min="4" max="13" width="14.6640625" style="53" customWidth="1"/>
    <col min="14" max="16384" width="9.109375" style="47"/>
  </cols>
  <sheetData>
    <row r="1" spans="1:13" s="12" customFormat="1" ht="34.799999999999997">
      <c r="A1" s="22" t="s">
        <v>84</v>
      </c>
      <c r="B1" s="23"/>
      <c r="C1" s="23"/>
      <c r="D1" s="59" t="s">
        <v>70</v>
      </c>
      <c r="E1" s="3"/>
      <c r="F1" s="3"/>
      <c r="G1" s="3"/>
      <c r="H1" s="3"/>
      <c r="I1" s="4" t="s">
        <v>47</v>
      </c>
      <c r="J1" s="5"/>
      <c r="K1" s="6" t="s">
        <v>48</v>
      </c>
      <c r="L1" s="7"/>
      <c r="M1" s="7"/>
    </row>
    <row r="2" spans="1:13" s="12" customFormat="1">
      <c r="A2" s="24" t="s">
        <v>0</v>
      </c>
      <c r="B2" s="25"/>
      <c r="C2" s="25"/>
      <c r="D2" s="26" t="s">
        <v>4</v>
      </c>
      <c r="E2" s="27"/>
      <c r="F2" s="27"/>
      <c r="G2" s="27"/>
      <c r="H2" s="8"/>
      <c r="I2" s="9" t="s">
        <v>49</v>
      </c>
      <c r="J2" s="5"/>
      <c r="K2" s="10" t="s">
        <v>50</v>
      </c>
      <c r="L2" s="11"/>
      <c r="M2" s="11"/>
    </row>
    <row r="3" spans="1:13" s="12" customFormat="1">
      <c r="A3" s="28" t="s">
        <v>1</v>
      </c>
      <c r="B3" s="25"/>
      <c r="C3" s="25"/>
      <c r="D3" s="29" t="s">
        <v>5</v>
      </c>
      <c r="E3" s="30"/>
      <c r="F3" s="30"/>
      <c r="G3" s="30"/>
      <c r="I3" s="8"/>
      <c r="J3" s="8"/>
      <c r="K3" s="13"/>
      <c r="L3" s="8"/>
      <c r="M3" s="8"/>
    </row>
    <row r="4" spans="1:13" s="12" customFormat="1">
      <c r="A4" s="31" t="s">
        <v>83</v>
      </c>
      <c r="B4" s="25"/>
      <c r="C4" s="25"/>
      <c r="D4" s="32"/>
      <c r="E4" s="8"/>
      <c r="F4" s="8"/>
      <c r="G4" s="8"/>
      <c r="H4" s="9" t="s">
        <v>51</v>
      </c>
      <c r="I4" s="14"/>
      <c r="J4" s="8"/>
      <c r="K4" s="9" t="s">
        <v>52</v>
      </c>
      <c r="L4" s="14"/>
      <c r="M4" s="8"/>
    </row>
    <row r="5" spans="1:13" s="12" customFormat="1">
      <c r="A5" s="31" t="s">
        <v>6</v>
      </c>
      <c r="B5" s="25"/>
      <c r="C5" s="25"/>
      <c r="D5" s="33"/>
      <c r="E5" s="8"/>
      <c r="F5" s="8"/>
      <c r="G5" s="8"/>
      <c r="H5" s="9" t="s">
        <v>53</v>
      </c>
      <c r="I5" s="14"/>
      <c r="J5" s="8"/>
      <c r="K5" s="9" t="s">
        <v>54</v>
      </c>
      <c r="L5" s="14"/>
      <c r="M5" s="8"/>
    </row>
    <row r="6" spans="1:13" s="12" customFormat="1">
      <c r="A6" s="34" t="s">
        <v>85</v>
      </c>
      <c r="B6" s="34"/>
      <c r="C6" s="34"/>
      <c r="D6" s="35">
        <v>1</v>
      </c>
      <c r="E6" s="35">
        <v>2</v>
      </c>
      <c r="F6" s="35">
        <v>3</v>
      </c>
      <c r="G6" s="35">
        <v>4</v>
      </c>
      <c r="H6" s="35">
        <v>5</v>
      </c>
      <c r="I6" s="35">
        <v>6</v>
      </c>
      <c r="J6" s="35">
        <v>7</v>
      </c>
      <c r="K6" s="35">
        <v>8</v>
      </c>
      <c r="L6" s="35">
        <v>9</v>
      </c>
      <c r="M6" s="35">
        <v>10</v>
      </c>
    </row>
    <row r="7" spans="1:13" s="18" customFormat="1" ht="37.200000000000003">
      <c r="A7" s="19"/>
      <c r="B7" s="36" t="s">
        <v>55</v>
      </c>
      <c r="C7" s="37" t="s">
        <v>2</v>
      </c>
      <c r="D7" s="38" t="s">
        <v>3</v>
      </c>
      <c r="E7" s="38" t="s">
        <v>3</v>
      </c>
      <c r="F7" s="38" t="s">
        <v>3</v>
      </c>
      <c r="G7" s="38" t="s">
        <v>3</v>
      </c>
      <c r="H7" s="38" t="s">
        <v>3</v>
      </c>
      <c r="I7" s="38" t="s">
        <v>3</v>
      </c>
      <c r="J7" s="38" t="s">
        <v>3</v>
      </c>
      <c r="K7" s="38" t="s">
        <v>3</v>
      </c>
      <c r="L7" s="38" t="s">
        <v>3</v>
      </c>
      <c r="M7" s="38" t="s">
        <v>3</v>
      </c>
    </row>
    <row r="8" spans="1:13" s="18" customFormat="1">
      <c r="A8" s="19" t="s">
        <v>11</v>
      </c>
      <c r="B8" s="19"/>
      <c r="C8" s="37"/>
      <c r="D8" s="38"/>
      <c r="E8" s="38"/>
      <c r="F8" s="38"/>
      <c r="G8" s="38"/>
      <c r="H8" s="38"/>
      <c r="I8" s="38"/>
      <c r="J8" s="38"/>
      <c r="K8" s="38"/>
      <c r="L8" s="38"/>
      <c r="M8" s="38"/>
    </row>
    <row r="9" spans="1:13" s="18" customFormat="1">
      <c r="A9" s="19" t="s">
        <v>12</v>
      </c>
      <c r="B9" s="19"/>
      <c r="C9" s="37"/>
      <c r="D9" s="38"/>
      <c r="E9" s="38"/>
      <c r="F9" s="38"/>
      <c r="G9" s="38"/>
      <c r="H9" s="38"/>
      <c r="I9" s="38"/>
      <c r="J9" s="38"/>
      <c r="K9" s="38"/>
      <c r="L9" s="38"/>
      <c r="M9" s="38"/>
    </row>
    <row r="10" spans="1:13" s="18" customFormat="1">
      <c r="A10" s="19" t="s">
        <v>13</v>
      </c>
      <c r="B10" s="19"/>
      <c r="C10" s="37"/>
      <c r="D10" s="38"/>
      <c r="E10" s="38"/>
      <c r="F10" s="38"/>
      <c r="G10" s="38"/>
      <c r="H10" s="38"/>
      <c r="I10" s="38"/>
      <c r="J10" s="38"/>
      <c r="K10" s="38"/>
      <c r="L10" s="38"/>
      <c r="M10" s="38"/>
    </row>
    <row r="11" spans="1:13" s="18" customFormat="1">
      <c r="A11" s="19" t="s">
        <v>14</v>
      </c>
      <c r="B11" s="19"/>
      <c r="C11" s="37"/>
      <c r="D11" s="38"/>
      <c r="E11" s="38"/>
      <c r="F11" s="38"/>
      <c r="G11" s="38"/>
      <c r="H11" s="38"/>
      <c r="I11" s="38"/>
      <c r="J11" s="38"/>
      <c r="K11" s="38"/>
      <c r="L11" s="38"/>
      <c r="M11" s="38"/>
    </row>
    <row r="12" spans="1:13" s="18" customFormat="1">
      <c r="A12" s="19" t="s">
        <v>45</v>
      </c>
      <c r="B12" s="19"/>
      <c r="C12" s="37"/>
      <c r="D12" s="54"/>
      <c r="E12" s="38"/>
      <c r="F12" s="38"/>
      <c r="G12" s="38"/>
      <c r="H12" s="38"/>
      <c r="I12" s="38"/>
      <c r="J12" s="38"/>
      <c r="K12" s="38"/>
      <c r="L12" s="38"/>
      <c r="M12" s="38"/>
    </row>
    <row r="13" spans="1:13" s="18" customFormat="1">
      <c r="A13" s="19" t="s">
        <v>46</v>
      </c>
      <c r="B13" s="19"/>
      <c r="C13" s="37"/>
      <c r="D13" s="38"/>
      <c r="E13" s="38"/>
      <c r="F13" s="38"/>
      <c r="G13" s="38"/>
      <c r="H13" s="38"/>
      <c r="I13" s="38"/>
      <c r="J13" s="38"/>
      <c r="K13" s="38"/>
      <c r="L13" s="38"/>
      <c r="M13" s="38"/>
    </row>
    <row r="14" spans="1:13" s="18" customFormat="1">
      <c r="A14" s="15" t="s">
        <v>56</v>
      </c>
      <c r="B14" s="15"/>
      <c r="C14" s="16"/>
      <c r="D14" s="17" t="str">
        <f t="shared" ref="D14:M14" si="0">IF(D12&lt;&gt;"",CONCATENATE(D16," yr ",(D17-(D16*12))," mnth"),"")</f>
        <v/>
      </c>
      <c r="E14" s="17" t="str">
        <f t="shared" si="0"/>
        <v/>
      </c>
      <c r="F14" s="17" t="str">
        <f t="shared" si="0"/>
        <v/>
      </c>
      <c r="G14" s="17" t="str">
        <f t="shared" si="0"/>
        <v/>
      </c>
      <c r="H14" s="17" t="str">
        <f t="shared" si="0"/>
        <v/>
      </c>
      <c r="I14" s="17" t="str">
        <f t="shared" si="0"/>
        <v/>
      </c>
      <c r="J14" s="17" t="str">
        <f t="shared" si="0"/>
        <v/>
      </c>
      <c r="K14" s="17" t="str">
        <f t="shared" si="0"/>
        <v/>
      </c>
      <c r="L14" s="17" t="str">
        <f t="shared" si="0"/>
        <v/>
      </c>
      <c r="M14" s="17" t="str">
        <f t="shared" si="0"/>
        <v/>
      </c>
    </row>
    <row r="15" spans="1:13" s="18" customFormat="1">
      <c r="A15" s="15" t="s">
        <v>57</v>
      </c>
      <c r="B15" s="15"/>
      <c r="C15" s="16"/>
      <c r="D15" s="17" t="str">
        <f t="shared" ref="D15:M15" si="1">IF(D12&lt;&gt;"",CONCATENATE(D18," yr ",(D19-(D18*12))," mnth"),"")</f>
        <v/>
      </c>
      <c r="E15" s="17" t="str">
        <f t="shared" si="1"/>
        <v/>
      </c>
      <c r="F15" s="17" t="str">
        <f t="shared" si="1"/>
        <v/>
      </c>
      <c r="G15" s="17" t="str">
        <f t="shared" si="1"/>
        <v/>
      </c>
      <c r="H15" s="17" t="str">
        <f t="shared" si="1"/>
        <v/>
      </c>
      <c r="I15" s="17" t="str">
        <f t="shared" si="1"/>
        <v/>
      </c>
      <c r="J15" s="17" t="str">
        <f t="shared" si="1"/>
        <v/>
      </c>
      <c r="K15" s="17" t="str">
        <f t="shared" si="1"/>
        <v/>
      </c>
      <c r="L15" s="17" t="str">
        <f t="shared" si="1"/>
        <v/>
      </c>
      <c r="M15" s="17" t="str">
        <f t="shared" si="1"/>
        <v/>
      </c>
    </row>
    <row r="16" spans="1:13" s="18" customFormat="1" hidden="1">
      <c r="A16" s="19" t="s">
        <v>58</v>
      </c>
      <c r="B16" s="19"/>
      <c r="C16" s="20"/>
      <c r="D16" s="21" t="str">
        <f t="shared" ref="D16:M16" si="2">IF(D12&lt;&gt;"",DATEDIF(D12,$J$1,"y"),"")</f>
        <v/>
      </c>
      <c r="E16" s="21" t="str">
        <f t="shared" si="2"/>
        <v/>
      </c>
      <c r="F16" s="21" t="str">
        <f t="shared" si="2"/>
        <v/>
      </c>
      <c r="G16" s="21" t="str">
        <f t="shared" si="2"/>
        <v/>
      </c>
      <c r="H16" s="21" t="str">
        <f t="shared" si="2"/>
        <v/>
      </c>
      <c r="I16" s="21" t="str">
        <f t="shared" si="2"/>
        <v/>
      </c>
      <c r="J16" s="21" t="str">
        <f t="shared" si="2"/>
        <v/>
      </c>
      <c r="K16" s="21" t="str">
        <f t="shared" si="2"/>
        <v/>
      </c>
      <c r="L16" s="21" t="str">
        <f t="shared" si="2"/>
        <v/>
      </c>
      <c r="M16" s="21" t="str">
        <f t="shared" si="2"/>
        <v/>
      </c>
    </row>
    <row r="17" spans="1:13" s="18" customFormat="1" hidden="1">
      <c r="A17" s="19" t="s">
        <v>59</v>
      </c>
      <c r="B17" s="19"/>
      <c r="C17" s="20"/>
      <c r="D17" s="21" t="str">
        <f t="shared" ref="D17:M17" si="3">IF(D12&lt;&gt;"",DATEDIF(D12,$J$1,"m"),"")</f>
        <v/>
      </c>
      <c r="E17" s="21" t="str">
        <f t="shared" si="3"/>
        <v/>
      </c>
      <c r="F17" s="21" t="str">
        <f t="shared" si="3"/>
        <v/>
      </c>
      <c r="G17" s="21" t="str">
        <f t="shared" si="3"/>
        <v/>
      </c>
      <c r="H17" s="21" t="str">
        <f t="shared" si="3"/>
        <v/>
      </c>
      <c r="I17" s="21" t="str">
        <f t="shared" si="3"/>
        <v/>
      </c>
      <c r="J17" s="21" t="str">
        <f t="shared" si="3"/>
        <v/>
      </c>
      <c r="K17" s="21" t="str">
        <f t="shared" si="3"/>
        <v/>
      </c>
      <c r="L17" s="21" t="str">
        <f t="shared" si="3"/>
        <v/>
      </c>
      <c r="M17" s="21" t="str">
        <f t="shared" si="3"/>
        <v/>
      </c>
    </row>
    <row r="18" spans="1:13" s="18" customFormat="1" hidden="1">
      <c r="A18" s="19" t="s">
        <v>60</v>
      </c>
      <c r="B18" s="19"/>
      <c r="C18" s="20"/>
      <c r="D18" s="21" t="str">
        <f t="shared" ref="D18:M18" si="4">IF(D12&lt;&gt;"",DATEDIF(D12,$J$2,"y"),"")</f>
        <v/>
      </c>
      <c r="E18" s="21" t="str">
        <f t="shared" si="4"/>
        <v/>
      </c>
      <c r="F18" s="21" t="str">
        <f t="shared" si="4"/>
        <v/>
      </c>
      <c r="G18" s="21" t="str">
        <f t="shared" si="4"/>
        <v/>
      </c>
      <c r="H18" s="21" t="str">
        <f t="shared" si="4"/>
        <v/>
      </c>
      <c r="I18" s="21" t="str">
        <f t="shared" si="4"/>
        <v/>
      </c>
      <c r="J18" s="21" t="str">
        <f t="shared" si="4"/>
        <v/>
      </c>
      <c r="K18" s="21" t="str">
        <f t="shared" si="4"/>
        <v/>
      </c>
      <c r="L18" s="21" t="str">
        <f t="shared" si="4"/>
        <v/>
      </c>
      <c r="M18" s="21" t="str">
        <f t="shared" si="4"/>
        <v/>
      </c>
    </row>
    <row r="19" spans="1:13" s="18" customFormat="1" hidden="1">
      <c r="A19" s="19" t="s">
        <v>61</v>
      </c>
      <c r="B19" s="19"/>
      <c r="C19" s="20"/>
      <c r="D19" s="21" t="str">
        <f t="shared" ref="D19:M19" si="5">IF(D12&lt;&gt;"",DATEDIF(D12,$J$2,"m"),"")</f>
        <v/>
      </c>
      <c r="E19" s="21" t="str">
        <f t="shared" si="5"/>
        <v/>
      </c>
      <c r="F19" s="21" t="str">
        <f t="shared" si="5"/>
        <v/>
      </c>
      <c r="G19" s="21" t="str">
        <f t="shared" si="5"/>
        <v/>
      </c>
      <c r="H19" s="21" t="str">
        <f t="shared" si="5"/>
        <v/>
      </c>
      <c r="I19" s="21" t="str">
        <f t="shared" si="5"/>
        <v/>
      </c>
      <c r="J19" s="21" t="str">
        <f t="shared" si="5"/>
        <v/>
      </c>
      <c r="K19" s="21" t="str">
        <f t="shared" si="5"/>
        <v/>
      </c>
      <c r="L19" s="21" t="str">
        <f t="shared" si="5"/>
        <v/>
      </c>
      <c r="M19" s="21" t="str">
        <f t="shared" si="5"/>
        <v/>
      </c>
    </row>
    <row r="20" spans="1:13" s="18" customFormat="1">
      <c r="A20" s="15" t="s">
        <v>62</v>
      </c>
      <c r="B20" s="15"/>
      <c r="C20" s="16"/>
      <c r="D20" s="56" t="str">
        <f>IF(D12&lt;&gt;"",DATE(YEAR(D12)+18,MONTH(D12),DAY(D12)),"")</f>
        <v/>
      </c>
      <c r="E20" s="56" t="str">
        <f t="shared" ref="E20:M20" si="6">IF(E12&lt;&gt;"",DATE(YEAR(E12)+18,MONTH(E12),DAY(E12)),"")</f>
        <v/>
      </c>
      <c r="F20" s="56" t="str">
        <f t="shared" si="6"/>
        <v/>
      </c>
      <c r="G20" s="56" t="str">
        <f t="shared" si="6"/>
        <v/>
      </c>
      <c r="H20" s="56" t="str">
        <f t="shared" si="6"/>
        <v/>
      </c>
      <c r="I20" s="56" t="str">
        <f t="shared" si="6"/>
        <v/>
      </c>
      <c r="J20" s="56" t="str">
        <f t="shared" si="6"/>
        <v/>
      </c>
      <c r="K20" s="56" t="str">
        <f t="shared" si="6"/>
        <v/>
      </c>
      <c r="L20" s="56" t="str">
        <f t="shared" si="6"/>
        <v/>
      </c>
      <c r="M20" s="56" t="str">
        <f t="shared" si="6"/>
        <v/>
      </c>
    </row>
    <row r="21" spans="1:13" s="43" customFormat="1">
      <c r="A21" s="39" t="s">
        <v>28</v>
      </c>
      <c r="B21" s="40"/>
      <c r="C21" s="41"/>
      <c r="D21" s="41"/>
      <c r="E21" s="41"/>
      <c r="F21" s="41"/>
      <c r="G21" s="41"/>
      <c r="H21" s="41"/>
      <c r="I21" s="41"/>
      <c r="J21" s="41"/>
      <c r="K21" s="41"/>
      <c r="L21" s="41"/>
      <c r="M21" s="42"/>
    </row>
    <row r="22" spans="1:13" ht="66">
      <c r="A22" s="44" t="s">
        <v>15</v>
      </c>
      <c r="B22" s="60" t="s">
        <v>31</v>
      </c>
      <c r="C22" s="44"/>
      <c r="D22" s="45"/>
      <c r="E22" s="46"/>
      <c r="F22" s="46"/>
      <c r="G22" s="46"/>
      <c r="H22" s="46"/>
      <c r="I22" s="46"/>
      <c r="J22" s="46"/>
      <c r="K22" s="46"/>
      <c r="L22" s="46"/>
      <c r="M22" s="45"/>
    </row>
    <row r="23" spans="1:13" ht="26.4">
      <c r="A23" s="44" t="s">
        <v>16</v>
      </c>
      <c r="B23" s="60" t="s">
        <v>31</v>
      </c>
      <c r="C23" s="44"/>
      <c r="D23" s="45"/>
      <c r="E23" s="46"/>
      <c r="F23" s="46"/>
      <c r="G23" s="46"/>
      <c r="H23" s="46"/>
      <c r="I23" s="46"/>
      <c r="J23" s="46"/>
      <c r="K23" s="46"/>
      <c r="L23" s="46"/>
      <c r="M23" s="45"/>
    </row>
    <row r="24" spans="1:13" ht="26.4">
      <c r="A24" s="44" t="s">
        <v>17</v>
      </c>
      <c r="B24" s="60" t="s">
        <v>31</v>
      </c>
      <c r="C24" s="44"/>
      <c r="D24" s="45"/>
      <c r="E24" s="46"/>
      <c r="F24" s="46"/>
      <c r="G24" s="46"/>
      <c r="H24" s="46"/>
      <c r="I24" s="46"/>
      <c r="J24" s="46"/>
      <c r="K24" s="46"/>
      <c r="L24" s="46"/>
      <c r="M24" s="46"/>
    </row>
    <row r="25" spans="1:13" ht="79.2">
      <c r="A25" s="61" t="s">
        <v>75</v>
      </c>
      <c r="B25" s="60" t="s">
        <v>31</v>
      </c>
      <c r="C25" s="44"/>
      <c r="D25" s="46"/>
      <c r="E25" s="46"/>
      <c r="F25" s="46"/>
      <c r="G25" s="46"/>
      <c r="H25" s="46"/>
      <c r="I25" s="46"/>
      <c r="J25" s="46"/>
      <c r="K25" s="46"/>
      <c r="L25" s="46"/>
      <c r="M25" s="46"/>
    </row>
    <row r="26" spans="1:13">
      <c r="A26" s="44" t="s">
        <v>18</v>
      </c>
      <c r="B26" s="60" t="s">
        <v>31</v>
      </c>
      <c r="C26" s="44"/>
      <c r="D26" s="46"/>
      <c r="E26" s="46"/>
      <c r="F26" s="46"/>
      <c r="G26" s="46"/>
      <c r="H26" s="46"/>
      <c r="I26" s="46"/>
      <c r="J26" s="46"/>
      <c r="K26" s="46"/>
      <c r="L26" s="46"/>
      <c r="M26" s="46"/>
    </row>
    <row r="27" spans="1:13" ht="52.8">
      <c r="A27" s="61" t="s">
        <v>77</v>
      </c>
      <c r="B27" s="60" t="s">
        <v>39</v>
      </c>
      <c r="C27" s="44"/>
      <c r="D27" s="46"/>
      <c r="E27" s="46"/>
      <c r="F27" s="46"/>
      <c r="G27" s="46"/>
      <c r="H27" s="46"/>
      <c r="I27" s="46"/>
      <c r="J27" s="46"/>
      <c r="K27" s="46"/>
      <c r="L27" s="46"/>
      <c r="M27" s="46"/>
    </row>
    <row r="28" spans="1:13" ht="39.6">
      <c r="A28" s="61" t="s">
        <v>86</v>
      </c>
      <c r="B28" s="60" t="s">
        <v>31</v>
      </c>
      <c r="C28" s="44"/>
      <c r="D28" s="46"/>
      <c r="E28" s="46"/>
      <c r="F28" s="46"/>
      <c r="G28" s="46"/>
      <c r="H28" s="46"/>
      <c r="I28" s="46"/>
      <c r="J28" s="46"/>
      <c r="K28" s="46"/>
      <c r="L28" s="46"/>
      <c r="M28" s="46"/>
    </row>
    <row r="29" spans="1:13" ht="26.4">
      <c r="A29" s="44" t="s">
        <v>19</v>
      </c>
      <c r="B29" s="60" t="s">
        <v>31</v>
      </c>
      <c r="C29" s="44"/>
      <c r="D29" s="45"/>
      <c r="E29" s="46"/>
      <c r="F29" s="46"/>
      <c r="G29" s="46"/>
      <c r="H29" s="46"/>
      <c r="I29" s="46"/>
      <c r="J29" s="46"/>
      <c r="K29" s="46"/>
      <c r="L29" s="46"/>
      <c r="M29" s="45"/>
    </row>
    <row r="30" spans="1:13" ht="26.4">
      <c r="A30" s="44" t="s">
        <v>32</v>
      </c>
      <c r="B30" s="60" t="s">
        <v>31</v>
      </c>
      <c r="C30" s="44"/>
      <c r="D30" s="45"/>
      <c r="E30" s="46"/>
      <c r="F30" s="46"/>
      <c r="G30" s="46"/>
      <c r="H30" s="46"/>
      <c r="I30" s="46"/>
      <c r="J30" s="46"/>
      <c r="K30" s="46"/>
      <c r="L30" s="46"/>
      <c r="M30" s="45"/>
    </row>
    <row r="31" spans="1:13" ht="26.4">
      <c r="A31" s="44" t="s">
        <v>29</v>
      </c>
      <c r="B31" s="60" t="s">
        <v>71</v>
      </c>
      <c r="C31" s="44"/>
      <c r="D31" s="45"/>
      <c r="E31" s="46"/>
      <c r="F31" s="46"/>
      <c r="G31" s="46"/>
      <c r="H31" s="46"/>
      <c r="I31" s="46"/>
      <c r="J31" s="46"/>
      <c r="K31" s="46"/>
      <c r="L31" s="46"/>
      <c r="M31" s="45"/>
    </row>
    <row r="32" spans="1:13" s="43" customFormat="1">
      <c r="A32" s="39" t="s">
        <v>30</v>
      </c>
      <c r="B32" s="40"/>
      <c r="C32" s="41"/>
      <c r="D32" s="41"/>
      <c r="E32" s="41"/>
      <c r="F32" s="41"/>
      <c r="G32" s="41"/>
      <c r="H32" s="41"/>
      <c r="I32" s="41"/>
      <c r="J32" s="41"/>
      <c r="K32" s="41"/>
      <c r="L32" s="41"/>
      <c r="M32" s="42"/>
    </row>
    <row r="33" spans="1:13" ht="26.4">
      <c r="A33" s="44" t="s">
        <v>23</v>
      </c>
      <c r="B33" s="60" t="s">
        <v>72</v>
      </c>
      <c r="C33" s="44"/>
      <c r="D33" s="45"/>
      <c r="E33" s="46"/>
      <c r="F33" s="46"/>
      <c r="G33" s="46"/>
      <c r="H33" s="46"/>
      <c r="I33" s="46"/>
      <c r="J33" s="46"/>
      <c r="K33" s="46"/>
      <c r="L33" s="46"/>
      <c r="M33" s="45"/>
    </row>
    <row r="34" spans="1:13" ht="39.6">
      <c r="A34" s="44" t="s">
        <v>24</v>
      </c>
      <c r="B34" s="60" t="s">
        <v>72</v>
      </c>
      <c r="C34" s="44"/>
      <c r="D34" s="45"/>
      <c r="E34" s="46"/>
      <c r="F34" s="46"/>
      <c r="G34" s="46"/>
      <c r="H34" s="46"/>
      <c r="I34" s="46"/>
      <c r="J34" s="46"/>
      <c r="K34" s="46"/>
      <c r="L34" s="46"/>
      <c r="M34" s="45"/>
    </row>
    <row r="35" spans="1:13" ht="66">
      <c r="A35" s="44" t="s">
        <v>25</v>
      </c>
      <c r="B35" s="60" t="s">
        <v>72</v>
      </c>
      <c r="C35" s="44"/>
      <c r="D35" s="45"/>
      <c r="E35" s="46"/>
      <c r="F35" s="46"/>
      <c r="G35" s="46"/>
      <c r="H35" s="46"/>
      <c r="I35" s="46"/>
      <c r="J35" s="46"/>
      <c r="K35" s="46"/>
      <c r="L35" s="46"/>
      <c r="M35" s="46"/>
    </row>
    <row r="36" spans="1:13" ht="52.8">
      <c r="A36" s="44" t="s">
        <v>26</v>
      </c>
      <c r="B36" s="44" t="s">
        <v>72</v>
      </c>
      <c r="C36" s="44"/>
      <c r="D36" s="46"/>
      <c r="E36" s="46"/>
      <c r="F36" s="46"/>
      <c r="G36" s="46"/>
      <c r="H36" s="46"/>
      <c r="I36" s="46"/>
      <c r="J36" s="46"/>
      <c r="K36" s="46"/>
      <c r="L36" s="46"/>
      <c r="M36" s="46"/>
    </row>
    <row r="37" spans="1:13" ht="26.4">
      <c r="A37" s="44" t="s">
        <v>27</v>
      </c>
      <c r="B37" s="44" t="s">
        <v>73</v>
      </c>
      <c r="C37" s="44"/>
      <c r="D37" s="46"/>
      <c r="E37" s="46"/>
      <c r="F37" s="46"/>
      <c r="G37" s="46"/>
      <c r="H37" s="46"/>
      <c r="I37" s="46"/>
      <c r="J37" s="46"/>
      <c r="K37" s="46"/>
      <c r="L37" s="46"/>
      <c r="M37" s="46"/>
    </row>
    <row r="38" spans="1:13" s="43" customFormat="1">
      <c r="A38" s="39" t="s">
        <v>64</v>
      </c>
      <c r="B38" s="40"/>
      <c r="C38" s="41"/>
      <c r="D38" s="41"/>
      <c r="E38" s="41"/>
      <c r="F38" s="41"/>
      <c r="G38" s="41"/>
      <c r="H38" s="41"/>
      <c r="I38" s="41"/>
      <c r="J38" s="41"/>
      <c r="K38" s="41"/>
      <c r="L38" s="41"/>
      <c r="M38" s="42"/>
    </row>
    <row r="39" spans="1:13" ht="26.4">
      <c r="A39" s="44" t="s">
        <v>20</v>
      </c>
      <c r="B39" s="60" t="s">
        <v>33</v>
      </c>
      <c r="C39" s="44"/>
      <c r="D39" s="45"/>
      <c r="E39" s="46"/>
      <c r="F39" s="46"/>
      <c r="G39" s="46"/>
      <c r="H39" s="46"/>
      <c r="I39" s="46"/>
      <c r="J39" s="46"/>
      <c r="K39" s="46"/>
      <c r="L39" s="46"/>
      <c r="M39" s="45"/>
    </row>
    <row r="40" spans="1:13" ht="52.8">
      <c r="A40" s="55" t="s">
        <v>63</v>
      </c>
      <c r="B40" s="60" t="s">
        <v>38</v>
      </c>
      <c r="C40" s="44"/>
      <c r="D40" s="45"/>
      <c r="E40" s="46"/>
      <c r="F40" s="46"/>
      <c r="G40" s="46"/>
      <c r="H40" s="46"/>
      <c r="I40" s="46"/>
      <c r="J40" s="46"/>
      <c r="K40" s="46"/>
      <c r="L40" s="46"/>
      <c r="M40" s="45"/>
    </row>
    <row r="41" spans="1:13" s="43" customFormat="1">
      <c r="A41" s="39" t="s">
        <v>65</v>
      </c>
      <c r="B41" s="40"/>
      <c r="C41" s="41"/>
      <c r="D41" s="41"/>
      <c r="E41" s="41"/>
      <c r="F41" s="41"/>
      <c r="G41" s="41"/>
      <c r="H41" s="41"/>
      <c r="I41" s="41"/>
      <c r="J41" s="41"/>
      <c r="K41" s="41"/>
      <c r="L41" s="41"/>
      <c r="M41" s="42"/>
    </row>
    <row r="42" spans="1:13" s="52" customFormat="1">
      <c r="A42" s="48" t="s">
        <v>42</v>
      </c>
      <c r="B42" s="49"/>
      <c r="C42" s="50"/>
      <c r="D42" s="50"/>
      <c r="E42" s="50"/>
      <c r="F42" s="50"/>
      <c r="G42" s="50"/>
      <c r="H42" s="50"/>
      <c r="I42" s="50"/>
      <c r="J42" s="50"/>
      <c r="K42" s="50"/>
      <c r="L42" s="50"/>
      <c r="M42" s="51"/>
    </row>
    <row r="43" spans="1:13" ht="105.6">
      <c r="A43" s="61" t="s">
        <v>76</v>
      </c>
      <c r="B43" s="60" t="s">
        <v>34</v>
      </c>
      <c r="C43" s="44"/>
      <c r="D43" s="45"/>
      <c r="E43" s="46"/>
      <c r="F43" s="46"/>
      <c r="G43" s="46"/>
      <c r="H43" s="46"/>
      <c r="I43" s="46"/>
      <c r="J43" s="46"/>
      <c r="K43" s="46"/>
      <c r="L43" s="46"/>
      <c r="M43" s="45"/>
    </row>
    <row r="44" spans="1:13" ht="52.8">
      <c r="A44" s="44" t="s">
        <v>40</v>
      </c>
      <c r="B44" s="60" t="s">
        <v>35</v>
      </c>
      <c r="C44" s="44"/>
      <c r="D44" s="45"/>
      <c r="E44" s="46"/>
      <c r="F44" s="46"/>
      <c r="G44" s="46"/>
      <c r="H44" s="46"/>
      <c r="I44" s="46"/>
      <c r="J44" s="46"/>
      <c r="K44" s="46"/>
      <c r="L44" s="46"/>
      <c r="M44" s="46"/>
    </row>
    <row r="45" spans="1:13" ht="52.8">
      <c r="A45" s="44" t="s">
        <v>21</v>
      </c>
      <c r="B45" s="44" t="s">
        <v>36</v>
      </c>
      <c r="C45" s="44"/>
      <c r="D45" s="46"/>
      <c r="E45" s="46"/>
      <c r="F45" s="46"/>
      <c r="G45" s="46"/>
      <c r="H45" s="46"/>
      <c r="I45" s="46"/>
      <c r="J45" s="46"/>
      <c r="K45" s="46"/>
      <c r="L45" s="46"/>
      <c r="M45" s="46"/>
    </row>
    <row r="46" spans="1:13" ht="66">
      <c r="A46" s="44" t="s">
        <v>41</v>
      </c>
      <c r="B46" s="60" t="s">
        <v>37</v>
      </c>
      <c r="C46" s="44"/>
      <c r="D46" s="46"/>
      <c r="E46" s="46"/>
      <c r="F46" s="46"/>
      <c r="G46" s="46"/>
      <c r="H46" s="46"/>
      <c r="I46" s="46"/>
      <c r="J46" s="46"/>
      <c r="K46" s="46"/>
      <c r="L46" s="46"/>
      <c r="M46" s="46"/>
    </row>
    <row r="47" spans="1:13" ht="52.8">
      <c r="A47" s="55" t="s">
        <v>63</v>
      </c>
      <c r="B47" s="60" t="s">
        <v>38</v>
      </c>
      <c r="C47" s="44"/>
      <c r="D47" s="46"/>
      <c r="E47" s="46"/>
      <c r="F47" s="46"/>
      <c r="G47" s="46"/>
      <c r="H47" s="46"/>
      <c r="I47" s="46"/>
      <c r="J47" s="46"/>
      <c r="K47" s="46"/>
      <c r="L47" s="46"/>
      <c r="M47" s="46"/>
    </row>
    <row r="48" spans="1:13" s="43" customFormat="1">
      <c r="A48" s="39" t="s">
        <v>22</v>
      </c>
      <c r="B48" s="40"/>
      <c r="C48" s="41"/>
      <c r="D48" s="41"/>
      <c r="E48" s="41"/>
      <c r="F48" s="41"/>
      <c r="G48" s="41"/>
      <c r="H48" s="41"/>
      <c r="I48" s="41"/>
      <c r="J48" s="41"/>
      <c r="K48" s="41"/>
      <c r="L48" s="41"/>
      <c r="M48" s="42"/>
    </row>
    <row r="49" spans="1:13" ht="52.8">
      <c r="A49" s="55" t="s">
        <v>66</v>
      </c>
      <c r="B49" s="60" t="s">
        <v>43</v>
      </c>
      <c r="C49" s="44"/>
      <c r="D49" s="45"/>
      <c r="E49" s="46"/>
      <c r="F49" s="46"/>
      <c r="G49" s="46"/>
      <c r="H49" s="46"/>
      <c r="I49" s="46"/>
      <c r="J49" s="46"/>
      <c r="K49" s="46"/>
      <c r="L49" s="46"/>
      <c r="M49" s="45"/>
    </row>
    <row r="50" spans="1:13" ht="26.4">
      <c r="A50" s="55" t="s">
        <v>67</v>
      </c>
      <c r="B50" s="60" t="s">
        <v>44</v>
      </c>
      <c r="C50" s="44"/>
      <c r="D50" s="45"/>
      <c r="E50" s="46"/>
      <c r="F50" s="46"/>
      <c r="G50" s="46"/>
      <c r="H50" s="46"/>
      <c r="I50" s="46"/>
      <c r="J50" s="46"/>
      <c r="K50" s="46"/>
      <c r="L50" s="46"/>
      <c r="M50" s="45"/>
    </row>
    <row r="68" spans="4:4">
      <c r="D68" s="53" t="s">
        <v>79</v>
      </c>
    </row>
  </sheetData>
  <sheetProtection password="CDFC" sheet="1" objects="1" scenarios="1" formatCells="0" formatColumns="0" formatRows="0" insertColumns="0" insertRows="0" deleteColumns="0" deleteRows="0"/>
  <phoneticPr fontId="4" type="noConversion"/>
  <conditionalFormatting sqref="D21:M65529">
    <cfRule type="expression" dxfId="2" priority="4" stopIfTrue="1">
      <formula>LEFT(D21,1)="u"</formula>
    </cfRule>
    <cfRule type="expression" dxfId="1" priority="5" stopIfTrue="1">
      <formula>LEFT(D21,1)="x"</formula>
    </cfRule>
    <cfRule type="expression" dxfId="0" priority="6" stopIfTrue="1">
      <formula>LEFT(D21,1)="n"</formula>
    </cfRule>
  </conditionalFormatting>
  <printOptions gridLines="1"/>
  <pageMargins left="0.5" right="0.5" top="1" bottom="1" header="0.5" footer="0.5"/>
  <pageSetup scale="59" fitToHeight="200" orientation="landscape" r:id="rId1"/>
  <headerFooter alignWithMargins="0">
    <oddFooter>&amp;LDCF Contract Oversight&amp;CPage &amp;P of &amp;N</oddFooter>
  </headerFooter>
  <drawing r:id="rId2"/>
  <legacyDrawing r:id="rId3"/>
</worksheet>
</file>

<file path=xl/worksheets/sheet2.xml><?xml version="1.0" encoding="utf-8"?>
<worksheet xmlns="http://schemas.openxmlformats.org/spreadsheetml/2006/main" xmlns:r="http://schemas.openxmlformats.org/officeDocument/2006/relationships">
  <dimension ref="A1:D8"/>
  <sheetViews>
    <sheetView workbookViewId="0">
      <selection activeCell="A9" sqref="A9"/>
    </sheetView>
  </sheetViews>
  <sheetFormatPr defaultColWidth="9.109375" defaultRowHeight="13.2"/>
  <cols>
    <col min="1" max="1" width="12.109375" style="1" customWidth="1"/>
    <col min="2" max="2" width="20" style="1" customWidth="1"/>
    <col min="3" max="3" width="56.5546875" style="1" customWidth="1"/>
    <col min="4" max="4" width="16" style="1" customWidth="1"/>
    <col min="5" max="16384" width="9.109375" style="1"/>
  </cols>
  <sheetData>
    <row r="1" spans="1:4">
      <c r="A1" s="1" t="s">
        <v>7</v>
      </c>
      <c r="B1" s="1" t="s">
        <v>8</v>
      </c>
      <c r="C1" s="1" t="s">
        <v>9</v>
      </c>
      <c r="D1" s="1" t="s">
        <v>10</v>
      </c>
    </row>
    <row r="2" spans="1:4" ht="92.4">
      <c r="A2" s="2">
        <v>41703</v>
      </c>
      <c r="B2" s="57" t="s">
        <v>68</v>
      </c>
      <c r="C2" s="58" t="s">
        <v>69</v>
      </c>
      <c r="D2" s="2">
        <v>41703</v>
      </c>
    </row>
    <row r="3" spans="1:4">
      <c r="A3" s="2">
        <v>41715</v>
      </c>
      <c r="B3" s="1" t="s">
        <v>68</v>
      </c>
      <c r="C3" s="1" t="s">
        <v>74</v>
      </c>
      <c r="D3" s="2">
        <v>41350</v>
      </c>
    </row>
    <row r="4" spans="1:4" ht="66">
      <c r="A4" s="2">
        <v>41751</v>
      </c>
      <c r="B4" s="62" t="s">
        <v>68</v>
      </c>
      <c r="C4" s="62" t="s">
        <v>78</v>
      </c>
      <c r="D4" s="2">
        <v>41751</v>
      </c>
    </row>
    <row r="5" spans="1:4" ht="26.4">
      <c r="A5" s="2">
        <v>41865</v>
      </c>
      <c r="B5" s="1" t="s">
        <v>68</v>
      </c>
      <c r="C5" s="1" t="s">
        <v>80</v>
      </c>
      <c r="D5" s="2">
        <v>41865</v>
      </c>
    </row>
    <row r="6" spans="1:4" ht="66">
      <c r="A6" s="2">
        <v>41876</v>
      </c>
      <c r="B6" s="1" t="s">
        <v>68</v>
      </c>
      <c r="C6" s="1" t="s">
        <v>81</v>
      </c>
      <c r="D6" s="2">
        <v>41876</v>
      </c>
    </row>
    <row r="7" spans="1:4" ht="52.8">
      <c r="A7" s="2">
        <v>42004</v>
      </c>
      <c r="B7" s="1" t="s">
        <v>68</v>
      </c>
      <c r="C7" s="1" t="s">
        <v>82</v>
      </c>
      <c r="D7" s="2">
        <v>42004</v>
      </c>
    </row>
    <row r="8" spans="1:4" ht="92.4">
      <c r="A8" s="2">
        <v>42060</v>
      </c>
      <c r="B8" s="1" t="s">
        <v>68</v>
      </c>
      <c r="C8" s="1" t="s">
        <v>87</v>
      </c>
      <c r="D8" s="2">
        <v>42060</v>
      </c>
    </row>
  </sheetData>
  <phoneticPr fontId="1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PESS</vt:lpstr>
      <vt:lpstr>RevisionTracker</vt:lpstr>
      <vt:lpstr>PESS!Print_Titles</vt:lpstr>
    </vt:vector>
  </TitlesOfParts>
  <Company>DCF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DCF</dc:creator>
  <cp:lastModifiedBy>Dusenbury-Diane</cp:lastModifiedBy>
  <cp:lastPrinted>2014-03-05T19:11:15Z</cp:lastPrinted>
  <dcterms:created xsi:type="dcterms:W3CDTF">2006-12-19T20:36:58Z</dcterms:created>
  <dcterms:modified xsi:type="dcterms:W3CDTF">2015-02-25T12:56:14Z</dcterms:modified>
</cp:coreProperties>
</file>