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9660" windowHeight="12810" tabRatio="743"/>
  </bookViews>
  <sheets>
    <sheet name="ExtendedFosterCare" sheetId="3" r:id="rId1"/>
    <sheet name="RevisionTracker" sheetId="4" r:id="rId2"/>
  </sheets>
  <definedNames>
    <definedName name="_xlnm.Print_Titles" localSheetId="0">ExtendedFosterCare!$1:$12</definedName>
  </definedNames>
  <calcPr calcId="125725"/>
</workbook>
</file>

<file path=xl/calcChain.xml><?xml version="1.0" encoding="utf-8"?>
<calcChain xmlns="http://schemas.openxmlformats.org/spreadsheetml/2006/main">
  <c r="E19" i="3"/>
  <c r="F19"/>
  <c r="G19"/>
  <c r="H19"/>
  <c r="I19"/>
  <c r="J19"/>
  <c r="K19"/>
  <c r="L19"/>
  <c r="M19"/>
  <c r="D19"/>
  <c r="F13"/>
  <c r="G13"/>
  <c r="H13"/>
  <c r="I13"/>
  <c r="J13"/>
  <c r="K13"/>
  <c r="L13"/>
  <c r="M13"/>
  <c r="F14"/>
  <c r="G14"/>
  <c r="H14"/>
  <c r="I14"/>
  <c r="J14"/>
  <c r="K14"/>
  <c r="L14"/>
  <c r="M14"/>
  <c r="E15"/>
  <c r="E13" s="1"/>
  <c r="F15"/>
  <c r="G15"/>
  <c r="H15"/>
  <c r="I15"/>
  <c r="J15"/>
  <c r="K15"/>
  <c r="L15"/>
  <c r="M15"/>
  <c r="E16"/>
  <c r="F16"/>
  <c r="G16"/>
  <c r="H16"/>
  <c r="I16"/>
  <c r="J16"/>
  <c r="K16"/>
  <c r="L16"/>
  <c r="M16"/>
  <c r="E17"/>
  <c r="F17"/>
  <c r="G17"/>
  <c r="H17"/>
  <c r="I17"/>
  <c r="J17"/>
  <c r="K17"/>
  <c r="L17"/>
  <c r="M17"/>
  <c r="E18"/>
  <c r="E14" s="1"/>
  <c r="F18"/>
  <c r="G18"/>
  <c r="H18"/>
  <c r="I18"/>
  <c r="J18"/>
  <c r="K18"/>
  <c r="L18"/>
  <c r="M18"/>
  <c r="D18"/>
  <c r="D16"/>
  <c r="D17"/>
  <c r="D15"/>
  <c r="D13" s="1"/>
  <c r="D14" l="1"/>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K7" authorId="1">
      <text>
        <r>
          <rPr>
            <sz val="8"/>
            <color indexed="81"/>
            <rFont val="Tahoma"/>
            <family val="2"/>
          </rPr>
          <t xml:space="preserve">Y = Yes
N = No
U = Unsure
X = N/A
</t>
        </r>
      </text>
    </comment>
    <comment ref="L7" authorId="1">
      <text>
        <r>
          <rPr>
            <sz val="8"/>
            <color indexed="81"/>
            <rFont val="Tahoma"/>
            <family val="2"/>
          </rPr>
          <t xml:space="preserve">Y = Yes
N = No
U = Unsure
X = N/A
</t>
        </r>
      </text>
    </comment>
    <comment ref="M7" authorId="1">
      <text>
        <r>
          <rPr>
            <sz val="8"/>
            <color indexed="81"/>
            <rFont val="Tahoma"/>
            <family val="2"/>
          </rPr>
          <t xml:space="preserve">Y = Yes
N = No
U = Unsure
X = N/A
</t>
        </r>
      </text>
    </comment>
    <comment ref="A8" authorId="0">
      <text>
        <r>
          <rPr>
            <b/>
            <sz val="8"/>
            <color indexed="81"/>
            <rFont val="Tahoma"/>
            <family val="2"/>
          </rPr>
          <t>Dusenbury-Diane:</t>
        </r>
        <r>
          <rPr>
            <sz val="8"/>
            <color indexed="81"/>
            <rFont val="Tahoma"/>
            <family val="2"/>
          </rPr>
          <t xml:space="preserve">
If you need more Record ID heading rows, place cursor below where more rows are needed and use Insert-Row command.  You may need to add gridlines too.</t>
        </r>
      </text>
    </comment>
  </commentList>
</comments>
</file>

<file path=xl/sharedStrings.xml><?xml version="1.0" encoding="utf-8"?>
<sst xmlns="http://schemas.openxmlformats.org/spreadsheetml/2006/main" count="121" uniqueCount="90">
  <si>
    <t xml:space="preserve">Provider Name: </t>
  </si>
  <si>
    <t xml:space="preserve">Contract Number: </t>
  </si>
  <si>
    <t>Source</t>
  </si>
  <si>
    <t>Fully Met?</t>
  </si>
  <si>
    <t xml:space="preserve">COU Monitor: </t>
  </si>
  <si>
    <t xml:space="preserve">Site Visit Start Date: </t>
  </si>
  <si>
    <t>Pre-Site QA Check (LastName/Date):</t>
  </si>
  <si>
    <t>Post-Site QA Check (LastName/Date):</t>
  </si>
  <si>
    <t>Date</t>
  </si>
  <si>
    <t>Employee</t>
  </si>
  <si>
    <t>Description of Revision</t>
  </si>
  <si>
    <t>Date Approved</t>
  </si>
  <si>
    <t>Unit</t>
  </si>
  <si>
    <t>Case ID</t>
  </si>
  <si>
    <t>Case Name</t>
  </si>
  <si>
    <t>Authority
39.6251, F.S.</t>
  </si>
  <si>
    <t>Extended Foster Care</t>
  </si>
  <si>
    <t>Eligibility for Extended Foster Care</t>
  </si>
  <si>
    <t>Young Adult Name</t>
  </si>
  <si>
    <t>39.6251(2)</t>
  </si>
  <si>
    <t>The young adult's permanency goal is "transition from licensed care to independent living."</t>
  </si>
  <si>
    <t>39.6251(3)</t>
  </si>
  <si>
    <t>D</t>
  </si>
  <si>
    <t>The young adult resides in a supervised living environment that is approved by the CBC.</t>
  </si>
  <si>
    <t>24-hour crisis intervention and support is available at the residential setting.</t>
  </si>
  <si>
    <t>39.6251(4)(a)</t>
  </si>
  <si>
    <t>The young adult is provided with a level of supervision consistent with his or her education, health care needs, permanency plan, and IL goals as assesssed by the CBC.</t>
  </si>
  <si>
    <t>The living environment offers life skills instruction, counseling, education support, employment preparation and placement, and development of support networks - type and duration of services is based on assessed needs and interests of young adult and consistent with goals in the young adult's case plan.</t>
  </si>
  <si>
    <t>39.6251(4)(b)1.</t>
  </si>
  <si>
    <t>39.6251(4)(b)2.</t>
  </si>
  <si>
    <t>39.6251(1) and (5)</t>
  </si>
  <si>
    <t>39.6251(5)</t>
  </si>
  <si>
    <t>Readmission to Extended Foster Care</t>
  </si>
  <si>
    <t>The CBC provides regular case management reviews that include monthly contacts between case manager and young adult.  If the young adult lives outside the CBC service area, the contacts may be via telephone.</t>
  </si>
  <si>
    <t>39.6251(7)</t>
  </si>
  <si>
    <t>39.6251(6)</t>
  </si>
  <si>
    <t>Ending Eligibility to Extended Foster Care</t>
  </si>
  <si>
    <t>Extended Foster Care (EFC)</t>
  </si>
  <si>
    <t>39.6251(8) and 39.701(4)</t>
  </si>
  <si>
    <t>The court reviewed the status of the young adult at least every 6 months and conducted a permanency review at least annually.</t>
  </si>
  <si>
    <t>The CBC collaborated with the young adult and prepared a report for the court.</t>
  </si>
  <si>
    <t>The report addressed the young adult's progress in meeting case plan goals, progress on the independent living plan and transition plan if applicable, and may propose modifications to goals.</t>
  </si>
  <si>
    <t>39.701(4)(a)</t>
  </si>
  <si>
    <t>A young adult who is at least 18 but not yet 21 who has left care may apply for readmission.  Mark N/A if no readmission.</t>
  </si>
  <si>
    <t>The CBC readmitted the young adult if the young adult continues to meet eligibility criteria.  Mark N/A if no readmission.</t>
  </si>
  <si>
    <t>The CBC assigned a case manager within 30 days of readmission to care.  Mark N/A if no readmission.</t>
  </si>
  <si>
    <t>The case manager updated the case plan and the transition plan and arranged for required services, in consultation with young adult.  Mark N/A if no readmission.</t>
  </si>
  <si>
    <t>Young Adult DOB</t>
  </si>
  <si>
    <t>Transition Plans for Young Adults in Foster Care</t>
  </si>
  <si>
    <t>Did the post Jan 1, 2014 transition plan consider establishing and maintaining naturally occurring mentoring relationships and other personal support services?</t>
  </si>
  <si>
    <t>39.6035(1)</t>
  </si>
  <si>
    <t>39.6035(1)(a)</t>
  </si>
  <si>
    <t>39.6035(3)</t>
  </si>
  <si>
    <t>Judicial Review Hearings for Young Adults in Foster Care</t>
  </si>
  <si>
    <t>Diane Dusenbury</t>
  </si>
  <si>
    <t>Review Period Start Date:</t>
  </si>
  <si>
    <t>Review Period End Date:</t>
  </si>
  <si>
    <t>Calculated - Young Adult age at Start of Review Period</t>
  </si>
  <si>
    <t>Calculated - Young Adult age at End of Review Period</t>
  </si>
  <si>
    <t>Young adult age in Months at start of review period</t>
  </si>
  <si>
    <t>Young adult age in Months at end of review period</t>
  </si>
  <si>
    <t>Young adult age in Years at start of review period</t>
  </si>
  <si>
    <t>Young adult age in Years at end of review period</t>
  </si>
  <si>
    <t>Provider has own policy?</t>
  </si>
  <si>
    <t>Date of policy review:</t>
  </si>
  <si>
    <t>Policy meets laws and rules?</t>
  </si>
  <si>
    <t>Tool was modified?</t>
  </si>
  <si>
    <t>If the young adult left care to live in a permanent home consistent with the permanency plan, eligibility for EFC ended. 
Mark N/A if adult did not leave care for permanent home.  Mark Y if the eligibility ended and the payments/program stopped appropriately.</t>
  </si>
  <si>
    <t>If the young adult withdrew consent to participate - and this was verified/confirmed by the court, eligibility for EFC ended.  
Mark N/A if consent continues.  Mark Y if the eligibility ended and the payments/program stopped appropriately.</t>
  </si>
  <si>
    <r>
      <t xml:space="preserve">Eligibility ended if the young adult stopped participating in the activities required for eligibility.  </t>
    </r>
    <r>
      <rPr>
        <b/>
        <sz val="10"/>
        <color theme="4" tint="-0.249977111117893"/>
        <rFont val="Arial"/>
        <family val="2"/>
      </rPr>
      <t>Note - it is not clearly stated how long of a lapse would lead to loss of eligibility or what the process is.  A court hearing would be required to close the case in 39.701(4)(e).</t>
    </r>
    <r>
      <rPr>
        <sz val="10"/>
        <rFont val="Arial"/>
        <family val="2"/>
      </rPr>
      <t xml:space="preserve">  
Mark N/A if no court hearing or if young adult is participating.    Mark Y if the eligibility ended and the payments/program stopped appropriately.</t>
    </r>
  </si>
  <si>
    <t>Did the post Jan 1, 2014 transition plan address specific options for the young adult to use in obtaining housing services?</t>
  </si>
  <si>
    <t>Did the post Jan 1, 2014 transition plan address specific options for the young adult to use in obtaining health insurance?</t>
  </si>
  <si>
    <t>Did the post Jan 1, 2014 transition plan address specific options for the young adult to use in obtaining education services?</t>
  </si>
  <si>
    <t>Did the post Jan 1, 2014 transition plan address specific options for the young adult to use in obtaining workforce support and employment services?</t>
  </si>
  <si>
    <t>If the young adult is disabled, the post Jan 1, 2014 transition plan is coordinated with the independent living provisions of the young adult's case plan AKA the Individuals with Disabilities Education Act transition plan?</t>
  </si>
  <si>
    <t>The post Jan 1, 2014 transition plan was reviewed periodically with the young adult and others and updated if necessary prior to each JR as long as the young adult remained in care.</t>
  </si>
  <si>
    <t>Preparation of tool based on 2013-178, Laws of Florida.  Administrative Code not developed at this time.  Not planned for use until April 2014.</t>
  </si>
  <si>
    <t>Note:  Start and End date must be populated</t>
  </si>
  <si>
    <t>for age calculations to work properly.</t>
  </si>
  <si>
    <t>Date of Young Adult's 18th Birthday</t>
  </si>
  <si>
    <t>Note:  Tool is password protected for fomulas.  Password is DCF.</t>
  </si>
  <si>
    <t>During review period, the young adult was age 18, 19, or 20.  The young adult with a disability may also be age 21.</t>
  </si>
  <si>
    <t>The young adult was living in licensed care on his or her 18th birthday.</t>
  </si>
  <si>
    <t>The young adult had not achieved permanency on his or her 18th birthday - meaning reunification, adoption, permanent guardianship or permanent placement.  (See 39.621)</t>
  </si>
  <si>
    <t>The young adults is either:
- completing secondary education or program leading to equivalent diploma.
- enrolled in an institution providing postsecondary or vocational education.
- participating in program or activitiy designed to promote or eliminate barriers to employment.
- employed at least 80 hours a month.
- unable to participate full time in above programs/activities due to a physical, intellectual, emotional, or psychiatric condition that limits participation.</t>
  </si>
  <si>
    <t>If activity participation requirement is waived, there is documentation in the case file or school or medical records or a physical, intellectual, or psychiatric condition that impairs the child's ability to perform one or more life activities.  Mark N/A if the young adult is participating in activities.</t>
  </si>
  <si>
    <t>The young adult met all eligibility requirements?</t>
  </si>
  <si>
    <t>If the young adult turned 21 (or 22 if disabled), eligibility ended.  Mark N/A if the young adult is still appropriate age to participate.</t>
  </si>
  <si>
    <t>Date of Tool Creation or Revision: 8/14/2014</t>
  </si>
  <si>
    <t>Some questions were cleaned up.</t>
  </si>
</sst>
</file>

<file path=xl/styles.xml><?xml version="1.0" encoding="utf-8"?>
<styleSheet xmlns="http://schemas.openxmlformats.org/spreadsheetml/2006/main">
  <fonts count="13">
    <font>
      <sz val="10"/>
      <name val="Arial"/>
    </font>
    <font>
      <sz val="10"/>
      <name val="Arial"/>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b/>
      <sz val="10"/>
      <color indexed="23"/>
      <name val="Arial"/>
      <family val="2"/>
    </font>
    <font>
      <sz val="8"/>
      <name val="Arial"/>
      <family val="2"/>
    </font>
    <font>
      <b/>
      <sz val="8"/>
      <color indexed="81"/>
      <name val="Tahoma"/>
      <family val="2"/>
    </font>
    <font>
      <b/>
      <sz val="10"/>
      <color theme="4" tint="-0.249977111117893"/>
      <name val="Arial"/>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0" fillId="0" borderId="0" xfId="0" applyAlignment="1">
      <alignment wrapText="1"/>
    </xf>
    <xf numFmtId="14" fontId="0" fillId="0" borderId="0" xfId="0" applyNumberFormat="1" applyAlignment="1">
      <alignment wrapText="1"/>
    </xf>
    <xf numFmtId="0" fontId="5" fillId="0" borderId="3" xfId="0" applyFont="1" applyFill="1" applyBorder="1" applyAlignment="1" applyProtection="1">
      <alignment vertical="top" wrapText="1"/>
      <protection locked="0"/>
    </xf>
    <xf numFmtId="0" fontId="5" fillId="0" borderId="0" xfId="0" applyFont="1" applyAlignment="1">
      <alignment wrapText="1"/>
    </xf>
    <xf numFmtId="0" fontId="5" fillId="0" borderId="0" xfId="0" applyNumberFormat="1" applyFont="1" applyAlignment="1">
      <alignment wrapText="1"/>
    </xf>
    <xf numFmtId="0" fontId="3" fillId="2" borderId="0" xfId="0" applyFont="1" applyFill="1" applyAlignment="1" applyProtection="1">
      <alignment wrapText="1"/>
      <protection locked="0"/>
    </xf>
    <xf numFmtId="0" fontId="3" fillId="2" borderId="0" xfId="0" applyFont="1" applyFill="1" applyAlignment="1" applyProtection="1">
      <alignment horizontal="centerContinuous" vertical="top"/>
      <protection locked="0"/>
    </xf>
    <xf numFmtId="0" fontId="0" fillId="2" borderId="0" xfId="0" applyFill="1" applyAlignment="1" applyProtection="1">
      <alignment horizontal="centerContinuous" vertical="top"/>
      <protection locked="0"/>
    </xf>
    <xf numFmtId="0" fontId="5" fillId="2" borderId="0" xfId="0" applyFont="1" applyFill="1" applyAlignment="1" applyProtection="1">
      <alignment horizontal="right" vertical="top"/>
      <protection locked="0"/>
    </xf>
    <xf numFmtId="14" fontId="5" fillId="6" borderId="3" xfId="0" applyNumberFormat="1" applyFont="1" applyFill="1" applyBorder="1" applyAlignment="1" applyProtection="1">
      <alignment horizontal="left" vertical="top"/>
      <protection locked="0"/>
    </xf>
    <xf numFmtId="0" fontId="0" fillId="0" borderId="0" xfId="0" applyFill="1" applyAlignment="1" applyProtection="1">
      <alignment vertical="top"/>
      <protection locked="0"/>
    </xf>
    <xf numFmtId="0" fontId="0" fillId="2" borderId="1" xfId="0" applyFill="1" applyBorder="1" applyAlignment="1" applyProtection="1">
      <alignment vertical="top"/>
      <protection locked="0"/>
    </xf>
    <xf numFmtId="0" fontId="0" fillId="2" borderId="0" xfId="0" applyFill="1" applyAlignment="1" applyProtection="1">
      <alignment horizontal="center" vertical="top"/>
      <protection locked="0"/>
    </xf>
    <xf numFmtId="0" fontId="1" fillId="2" borderId="1" xfId="0" applyFont="1" applyFill="1" applyBorder="1" applyAlignment="1" applyProtection="1">
      <alignment vertical="top"/>
      <protection locked="0"/>
    </xf>
    <xf numFmtId="0" fontId="8" fillId="2" borderId="1"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5" fillId="2" borderId="0" xfId="0" applyFont="1" applyFill="1" applyBorder="1" applyAlignment="1" applyProtection="1">
      <alignment horizontal="right" vertical="top"/>
      <protection locked="0"/>
    </xf>
    <xf numFmtId="0" fontId="0" fillId="7" borderId="0" xfId="0" applyFill="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vertical="top"/>
      <protection locked="0"/>
    </xf>
    <xf numFmtId="0" fontId="8" fillId="2" borderId="2" xfId="0" applyFont="1" applyFill="1" applyBorder="1" applyAlignment="1" applyProtection="1">
      <alignment vertical="top"/>
      <protection locked="0"/>
    </xf>
    <xf numFmtId="0" fontId="9" fillId="2" borderId="2" xfId="0" applyFont="1" applyFill="1" applyBorder="1" applyAlignment="1" applyProtection="1">
      <alignment horizontal="left" vertical="top"/>
      <protection locked="0"/>
    </xf>
    <xf numFmtId="0" fontId="1" fillId="2" borderId="0" xfId="0" applyFont="1" applyFill="1" applyBorder="1" applyAlignment="1" applyProtection="1">
      <alignment vertical="top"/>
      <protection locked="0"/>
    </xf>
    <xf numFmtId="0" fontId="8" fillId="9" borderId="3" xfId="0" applyFont="1" applyFill="1" applyBorder="1" applyAlignment="1" applyProtection="1">
      <alignment vertical="top"/>
      <protection locked="0"/>
    </xf>
    <xf numFmtId="0" fontId="5" fillId="2" borderId="0" xfId="0" applyFont="1" applyFill="1" applyBorder="1" applyAlignment="1" applyProtection="1">
      <alignment vertical="top"/>
      <protection locked="0"/>
    </xf>
    <xf numFmtId="0" fontId="6" fillId="2" borderId="0" xfId="0" applyFont="1" applyFill="1" applyAlignment="1" applyProtection="1">
      <alignment horizontal="left" vertical="top"/>
      <protection locked="0"/>
    </xf>
    <xf numFmtId="1" fontId="2" fillId="2" borderId="0" xfId="1" applyNumberFormat="1" applyFont="1" applyFill="1" applyBorder="1" applyAlignment="1" applyProtection="1">
      <alignment horizontal="center" vertical="top"/>
      <protection locked="0"/>
    </xf>
    <xf numFmtId="0" fontId="5" fillId="3" borderId="3" xfId="0" applyFont="1" applyFill="1" applyBorder="1" applyAlignment="1" applyProtection="1">
      <alignment vertical="top" wrapText="1"/>
      <protection locked="0"/>
    </xf>
    <xf numFmtId="0" fontId="2" fillId="3"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14" fontId="5" fillId="4" borderId="3" xfId="0" applyNumberFormat="1"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textRotation="90" wrapText="1"/>
      <protection locked="0"/>
    </xf>
    <xf numFmtId="0" fontId="2" fillId="5" borderId="3"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2" xfId="0" applyFont="1" applyFill="1" applyBorder="1" applyAlignment="1" applyProtection="1">
      <alignment horizontal="center" vertical="top" wrapText="1"/>
      <protection locked="0"/>
    </xf>
    <xf numFmtId="0" fontId="5" fillId="5" borderId="4" xfId="0"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5" fillId="0" borderId="3"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5" fillId="0" borderId="3" xfId="0" applyFon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0" xfId="0" applyAlignment="1" applyProtection="1">
      <alignment vertical="top" wrapText="1"/>
      <protection locked="0"/>
    </xf>
    <xf numFmtId="0" fontId="0" fillId="0" borderId="2" xfId="0" applyBorder="1" applyAlignment="1" applyProtection="1">
      <alignment vertical="top" wrapText="1"/>
      <protection locked="0"/>
    </xf>
    <xf numFmtId="0" fontId="0" fillId="0" borderId="0" xfId="0" applyAlignment="1" applyProtection="1">
      <alignment horizontal="center" vertical="top" wrapText="1"/>
      <protection locked="0"/>
    </xf>
    <xf numFmtId="0" fontId="5" fillId="4" borderId="3" xfId="0" applyFont="1" applyFill="1" applyBorder="1" applyAlignment="1" applyProtection="1">
      <alignment horizontal="center" vertical="top" wrapText="1"/>
    </xf>
    <xf numFmtId="0" fontId="2" fillId="8" borderId="3" xfId="0" applyFont="1" applyFill="1" applyBorder="1" applyAlignment="1" applyProtection="1">
      <alignment vertical="top" wrapText="1"/>
      <protection locked="0"/>
    </xf>
    <xf numFmtId="0" fontId="2" fillId="8" borderId="2" xfId="0" applyFont="1" applyFill="1" applyBorder="1" applyAlignment="1" applyProtection="1">
      <alignment horizontal="center" vertical="top" textRotation="90" wrapText="1"/>
      <protection locked="0"/>
    </xf>
    <xf numFmtId="0" fontId="2" fillId="8" borderId="3" xfId="0" applyFont="1" applyFill="1" applyBorder="1" applyAlignment="1" applyProtection="1">
      <alignment horizontal="center" vertical="top" wrapText="1"/>
    </xf>
    <xf numFmtId="0" fontId="2" fillId="2" borderId="0" xfId="0" applyFont="1" applyFill="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7" borderId="0" xfId="0" applyFont="1" applyFill="1" applyAlignment="1" applyProtection="1">
      <protection locked="0"/>
    </xf>
    <xf numFmtId="0" fontId="2" fillId="7" borderId="0" xfId="0" applyFont="1" applyFill="1" applyAlignment="1" applyProtection="1">
      <alignment vertical="top"/>
      <protection locked="0"/>
    </xf>
    <xf numFmtId="14" fontId="5" fillId="4" borderId="3" xfId="0" applyNumberFormat="1" applyFont="1" applyFill="1" applyBorder="1" applyAlignment="1" applyProtection="1">
      <alignment horizontal="center" vertical="top" wrapText="1"/>
    </xf>
    <xf numFmtId="0" fontId="5" fillId="2" borderId="0" xfId="0" applyFont="1" applyFill="1" applyAlignment="1" applyProtection="1">
      <alignment horizontal="centerContinuous" vertical="top"/>
      <protection locked="0"/>
    </xf>
    <xf numFmtId="0" fontId="5" fillId="0" borderId="3" xfId="0" applyFont="1" applyFill="1" applyBorder="1" applyAlignment="1" applyProtection="1">
      <alignment horizontal="left" vertical="top" wrapText="1"/>
      <protection locked="0"/>
    </xf>
  </cellXfs>
  <cellStyles count="2">
    <cellStyle name="Normal" xfId="0" builtinId="0"/>
    <cellStyle name="Percent" xfId="1" builtinId="5"/>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85725</xdr:colOff>
      <xdr:row>6</xdr:row>
      <xdr:rowOff>76200</xdr:rowOff>
    </xdr:from>
    <xdr:ext cx="1274708" cy="234167"/>
    <xdr:sp macro="" textlink="">
      <xdr:nvSpPr>
        <xdr:cNvPr id="1032" name="Text Box 8"/>
        <xdr:cNvSpPr txBox="1">
          <a:spLocks noChangeArrowheads="1"/>
        </xdr:cNvSpPr>
      </xdr:nvSpPr>
      <xdr:spPr bwMode="auto">
        <a:xfrm>
          <a:off x="85725" y="1114425"/>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M55"/>
  <sheetViews>
    <sheetView tabSelected="1" zoomScaleNormal="90" zoomScaleSheetLayoutView="100" workbookViewId="0">
      <pane xSplit="3" ySplit="12" topLeftCell="D49" activePane="bottomRight" state="frozen"/>
      <selection pane="topRight" activeCell="D1" sqref="D1"/>
      <selection pane="bottomLeft" activeCell="A14" sqref="A14"/>
      <selection pane="bottomRight" activeCell="A55" sqref="A55"/>
    </sheetView>
  </sheetViews>
  <sheetFormatPr defaultColWidth="9.140625" defaultRowHeight="12.75"/>
  <cols>
    <col min="1" max="1" width="57.28515625" style="44" customWidth="1"/>
    <col min="2" max="2" width="14.28515625" style="44" customWidth="1"/>
    <col min="3" max="3" width="4.28515625" style="44" customWidth="1"/>
    <col min="4" max="13" width="14.7109375" style="46" customWidth="1"/>
    <col min="14" max="16384" width="9.140625" style="44"/>
  </cols>
  <sheetData>
    <row r="1" spans="1:13" s="11" customFormat="1" ht="18">
      <c r="A1" s="6" t="s">
        <v>37</v>
      </c>
      <c r="B1" s="7"/>
      <c r="C1" s="7"/>
      <c r="D1" s="56" t="s">
        <v>80</v>
      </c>
      <c r="E1" s="8"/>
      <c r="F1" s="8"/>
      <c r="G1" s="8"/>
      <c r="H1" s="8"/>
      <c r="I1" s="9" t="s">
        <v>55</v>
      </c>
      <c r="J1" s="10"/>
      <c r="K1" s="53" t="s">
        <v>77</v>
      </c>
      <c r="L1" s="51"/>
      <c r="M1" s="51"/>
    </row>
    <row r="2" spans="1:13" s="11" customFormat="1">
      <c r="A2" s="12" t="s">
        <v>0</v>
      </c>
      <c r="B2" s="13"/>
      <c r="C2" s="13"/>
      <c r="D2" s="14" t="s">
        <v>4</v>
      </c>
      <c r="E2" s="15"/>
      <c r="F2" s="15"/>
      <c r="G2" s="15"/>
      <c r="H2" s="16"/>
      <c r="I2" s="17" t="s">
        <v>56</v>
      </c>
      <c r="J2" s="10"/>
      <c r="K2" s="54" t="s">
        <v>78</v>
      </c>
      <c r="L2" s="52"/>
      <c r="M2" s="52"/>
    </row>
    <row r="3" spans="1:13" s="11" customFormat="1">
      <c r="A3" s="19" t="s">
        <v>1</v>
      </c>
      <c r="B3" s="13"/>
      <c r="C3" s="13"/>
      <c r="D3" s="20" t="s">
        <v>5</v>
      </c>
      <c r="E3" s="21"/>
      <c r="F3" s="21"/>
      <c r="G3" s="21"/>
      <c r="I3" s="16"/>
      <c r="J3" s="16"/>
      <c r="K3" s="18"/>
      <c r="L3" s="16"/>
      <c r="M3" s="16"/>
    </row>
    <row r="4" spans="1:13" s="11" customFormat="1">
      <c r="A4" s="22" t="s">
        <v>6</v>
      </c>
      <c r="B4" s="13"/>
      <c r="C4" s="13"/>
      <c r="D4" s="23"/>
      <c r="E4" s="16"/>
      <c r="F4" s="16"/>
      <c r="G4" s="16"/>
      <c r="H4" s="17" t="s">
        <v>63</v>
      </c>
      <c r="I4" s="24"/>
      <c r="J4" s="16"/>
      <c r="K4" s="17" t="s">
        <v>65</v>
      </c>
      <c r="L4" s="24"/>
      <c r="M4" s="16"/>
    </row>
    <row r="5" spans="1:13" s="11" customFormat="1">
      <c r="A5" s="22" t="s">
        <v>7</v>
      </c>
      <c r="B5" s="13"/>
      <c r="C5" s="13"/>
      <c r="D5" s="25"/>
      <c r="E5" s="16"/>
      <c r="F5" s="16"/>
      <c r="G5" s="16"/>
      <c r="H5" s="17" t="s">
        <v>64</v>
      </c>
      <c r="I5" s="24"/>
      <c r="J5" s="16"/>
      <c r="K5" s="17" t="s">
        <v>66</v>
      </c>
      <c r="L5" s="24"/>
      <c r="M5" s="16"/>
    </row>
    <row r="6" spans="1:13" s="11" customFormat="1">
      <c r="A6" s="26" t="s">
        <v>88</v>
      </c>
      <c r="B6" s="26"/>
      <c r="C6" s="26"/>
      <c r="D6" s="27">
        <v>1</v>
      </c>
      <c r="E6" s="27">
        <v>2</v>
      </c>
      <c r="F6" s="27">
        <v>3</v>
      </c>
      <c r="G6" s="27">
        <v>4</v>
      </c>
      <c r="H6" s="27">
        <v>5</v>
      </c>
      <c r="I6" s="27">
        <v>6</v>
      </c>
      <c r="J6" s="27">
        <v>7</v>
      </c>
      <c r="K6" s="27">
        <v>8</v>
      </c>
      <c r="L6" s="27">
        <v>9</v>
      </c>
      <c r="M6" s="27">
        <v>10</v>
      </c>
    </row>
    <row r="7" spans="1:13" s="32" customFormat="1" ht="36">
      <c r="A7" s="28"/>
      <c r="B7" s="29" t="s">
        <v>15</v>
      </c>
      <c r="C7" s="30" t="s">
        <v>2</v>
      </c>
      <c r="D7" s="31" t="s">
        <v>3</v>
      </c>
      <c r="E7" s="31" t="s">
        <v>3</v>
      </c>
      <c r="F7" s="31" t="s">
        <v>3</v>
      </c>
      <c r="G7" s="31" t="s">
        <v>3</v>
      </c>
      <c r="H7" s="31" t="s">
        <v>3</v>
      </c>
      <c r="I7" s="31" t="s">
        <v>3</v>
      </c>
      <c r="J7" s="31" t="s">
        <v>3</v>
      </c>
      <c r="K7" s="31" t="s">
        <v>3</v>
      </c>
      <c r="L7" s="31" t="s">
        <v>3</v>
      </c>
      <c r="M7" s="31" t="s">
        <v>3</v>
      </c>
    </row>
    <row r="8" spans="1:13" s="32" customFormat="1">
      <c r="A8" s="28" t="s">
        <v>12</v>
      </c>
      <c r="B8" s="28"/>
      <c r="C8" s="30"/>
      <c r="D8" s="31"/>
      <c r="E8" s="31"/>
      <c r="F8" s="31"/>
      <c r="G8" s="31"/>
      <c r="H8" s="31"/>
      <c r="I8" s="31"/>
      <c r="J8" s="31"/>
      <c r="K8" s="31"/>
      <c r="L8" s="31"/>
      <c r="M8" s="31"/>
    </row>
    <row r="9" spans="1:13" s="32" customFormat="1">
      <c r="A9" s="28" t="s">
        <v>14</v>
      </c>
      <c r="B9" s="28"/>
      <c r="C9" s="30"/>
      <c r="D9" s="31"/>
      <c r="E9" s="31"/>
      <c r="F9" s="31"/>
      <c r="G9" s="31"/>
      <c r="H9" s="31"/>
      <c r="I9" s="31"/>
      <c r="J9" s="31"/>
      <c r="K9" s="31"/>
      <c r="L9" s="31"/>
      <c r="M9" s="31"/>
    </row>
    <row r="10" spans="1:13" s="32" customFormat="1">
      <c r="A10" s="28" t="s">
        <v>13</v>
      </c>
      <c r="B10" s="28"/>
      <c r="C10" s="30"/>
      <c r="D10" s="31"/>
      <c r="E10" s="31"/>
      <c r="F10" s="31"/>
      <c r="G10" s="31"/>
      <c r="H10" s="31"/>
      <c r="I10" s="31"/>
      <c r="J10" s="31"/>
      <c r="K10" s="31"/>
      <c r="L10" s="31"/>
      <c r="M10" s="31"/>
    </row>
    <row r="11" spans="1:13" s="32" customFormat="1">
      <c r="A11" s="28" t="s">
        <v>18</v>
      </c>
      <c r="B11" s="28"/>
      <c r="C11" s="30"/>
      <c r="D11" s="31"/>
      <c r="E11" s="31"/>
      <c r="F11" s="31"/>
      <c r="G11" s="31"/>
      <c r="H11" s="31"/>
      <c r="I11" s="31"/>
      <c r="J11" s="31"/>
      <c r="K11" s="31"/>
      <c r="L11" s="31"/>
      <c r="M11" s="31"/>
    </row>
    <row r="12" spans="1:13" s="32" customFormat="1">
      <c r="A12" s="28" t="s">
        <v>47</v>
      </c>
      <c r="B12" s="28"/>
      <c r="C12" s="30"/>
      <c r="D12" s="33"/>
      <c r="E12" s="33"/>
      <c r="F12" s="31"/>
      <c r="G12" s="31"/>
      <c r="H12" s="31"/>
      <c r="I12" s="31"/>
      <c r="J12" s="31"/>
      <c r="K12" s="31"/>
      <c r="L12" s="31"/>
      <c r="M12" s="31"/>
    </row>
    <row r="13" spans="1:13" s="32" customFormat="1">
      <c r="A13" s="48" t="s">
        <v>57</v>
      </c>
      <c r="B13" s="48"/>
      <c r="C13" s="49"/>
      <c r="D13" s="50" t="str">
        <f>IF(D12&lt;&gt;"",CONCATENATE(D15," yr ",(D16-(D15*12))," mnth"),"")</f>
        <v/>
      </c>
      <c r="E13" s="50" t="str">
        <f t="shared" ref="E13:M13" si="0">IF(E12&lt;&gt;"",CONCATENATE(E15," yr ",(E16-(E15*12))," mnth"),"")</f>
        <v/>
      </c>
      <c r="F13" s="50" t="str">
        <f t="shared" si="0"/>
        <v/>
      </c>
      <c r="G13" s="50" t="str">
        <f t="shared" si="0"/>
        <v/>
      </c>
      <c r="H13" s="50" t="str">
        <f t="shared" si="0"/>
        <v/>
      </c>
      <c r="I13" s="50" t="str">
        <f t="shared" si="0"/>
        <v/>
      </c>
      <c r="J13" s="50" t="str">
        <f t="shared" si="0"/>
        <v/>
      </c>
      <c r="K13" s="50" t="str">
        <f t="shared" si="0"/>
        <v/>
      </c>
      <c r="L13" s="50" t="str">
        <f t="shared" si="0"/>
        <v/>
      </c>
      <c r="M13" s="50" t="str">
        <f t="shared" si="0"/>
        <v/>
      </c>
    </row>
    <row r="14" spans="1:13" s="32" customFormat="1">
      <c r="A14" s="48" t="s">
        <v>58</v>
      </c>
      <c r="B14" s="48"/>
      <c r="C14" s="49"/>
      <c r="D14" s="50" t="str">
        <f>IF(D12&lt;&gt;"",CONCATENATE(D17," yr ",(D18-(D17*12))," mnth"),"")</f>
        <v/>
      </c>
      <c r="E14" s="50" t="str">
        <f t="shared" ref="E14:M14" si="1">IF(E12&lt;&gt;"",CONCATENATE(E17," yr ",(E18-(E17*12))," mnth"),"")</f>
        <v/>
      </c>
      <c r="F14" s="50" t="str">
        <f t="shared" si="1"/>
        <v/>
      </c>
      <c r="G14" s="50" t="str">
        <f t="shared" si="1"/>
        <v/>
      </c>
      <c r="H14" s="50" t="str">
        <f t="shared" si="1"/>
        <v/>
      </c>
      <c r="I14" s="50" t="str">
        <f t="shared" si="1"/>
        <v/>
      </c>
      <c r="J14" s="50" t="str">
        <f t="shared" si="1"/>
        <v/>
      </c>
      <c r="K14" s="50" t="str">
        <f t="shared" si="1"/>
        <v/>
      </c>
      <c r="L14" s="50" t="str">
        <f t="shared" si="1"/>
        <v/>
      </c>
      <c r="M14" s="50" t="str">
        <f t="shared" si="1"/>
        <v/>
      </c>
    </row>
    <row r="15" spans="1:13" s="32" customFormat="1" hidden="1">
      <c r="A15" s="28" t="s">
        <v>61</v>
      </c>
      <c r="B15" s="28"/>
      <c r="C15" s="34"/>
      <c r="D15" s="47" t="str">
        <f>IF(D12&lt;&gt;"",DATEDIF(D12,$J$1,"y"),"")</f>
        <v/>
      </c>
      <c r="E15" s="47" t="str">
        <f t="shared" ref="E15:M15" si="2">IF(E12&lt;&gt;"",DATEDIF(E12,$J$1,"y"),"")</f>
        <v/>
      </c>
      <c r="F15" s="47" t="str">
        <f t="shared" si="2"/>
        <v/>
      </c>
      <c r="G15" s="47" t="str">
        <f t="shared" si="2"/>
        <v/>
      </c>
      <c r="H15" s="47" t="str">
        <f t="shared" si="2"/>
        <v/>
      </c>
      <c r="I15" s="47" t="str">
        <f t="shared" si="2"/>
        <v/>
      </c>
      <c r="J15" s="47" t="str">
        <f t="shared" si="2"/>
        <v/>
      </c>
      <c r="K15" s="47" t="str">
        <f t="shared" si="2"/>
        <v/>
      </c>
      <c r="L15" s="47" t="str">
        <f t="shared" si="2"/>
        <v/>
      </c>
      <c r="M15" s="47" t="str">
        <f t="shared" si="2"/>
        <v/>
      </c>
    </row>
    <row r="16" spans="1:13" s="32" customFormat="1" hidden="1">
      <c r="A16" s="28" t="s">
        <v>59</v>
      </c>
      <c r="B16" s="28"/>
      <c r="C16" s="34"/>
      <c r="D16" s="47" t="str">
        <f>IF(D12&lt;&gt;"",DATEDIF(D12,$J$1,"m"),"")</f>
        <v/>
      </c>
      <c r="E16" s="47" t="str">
        <f t="shared" ref="E16:M16" si="3">IF(E12&lt;&gt;"",DATEDIF(E12,$J$1,"m"),"")</f>
        <v/>
      </c>
      <c r="F16" s="47" t="str">
        <f t="shared" si="3"/>
        <v/>
      </c>
      <c r="G16" s="47" t="str">
        <f t="shared" si="3"/>
        <v/>
      </c>
      <c r="H16" s="47" t="str">
        <f t="shared" si="3"/>
        <v/>
      </c>
      <c r="I16" s="47" t="str">
        <f t="shared" si="3"/>
        <v/>
      </c>
      <c r="J16" s="47" t="str">
        <f t="shared" si="3"/>
        <v/>
      </c>
      <c r="K16" s="47" t="str">
        <f t="shared" si="3"/>
        <v/>
      </c>
      <c r="L16" s="47" t="str">
        <f t="shared" si="3"/>
        <v/>
      </c>
      <c r="M16" s="47" t="str">
        <f t="shared" si="3"/>
        <v/>
      </c>
    </row>
    <row r="17" spans="1:13" s="32" customFormat="1" hidden="1">
      <c r="A17" s="28" t="s">
        <v>62</v>
      </c>
      <c r="B17" s="28"/>
      <c r="C17" s="34"/>
      <c r="D17" s="47" t="str">
        <f>IF(D12&lt;&gt;"",DATEDIF(D12,$J$2,"y"),"")</f>
        <v/>
      </c>
      <c r="E17" s="47" t="str">
        <f t="shared" ref="E17:M17" si="4">IF(E12&lt;&gt;"",DATEDIF(E12,$J$2,"y"),"")</f>
        <v/>
      </c>
      <c r="F17" s="47" t="str">
        <f t="shared" si="4"/>
        <v/>
      </c>
      <c r="G17" s="47" t="str">
        <f t="shared" si="4"/>
        <v/>
      </c>
      <c r="H17" s="47" t="str">
        <f t="shared" si="4"/>
        <v/>
      </c>
      <c r="I17" s="47" t="str">
        <f t="shared" si="4"/>
        <v/>
      </c>
      <c r="J17" s="47" t="str">
        <f t="shared" si="4"/>
        <v/>
      </c>
      <c r="K17" s="47" t="str">
        <f t="shared" si="4"/>
        <v/>
      </c>
      <c r="L17" s="47" t="str">
        <f t="shared" si="4"/>
        <v/>
      </c>
      <c r="M17" s="47" t="str">
        <f t="shared" si="4"/>
        <v/>
      </c>
    </row>
    <row r="18" spans="1:13" s="32" customFormat="1" hidden="1">
      <c r="A18" s="28" t="s">
        <v>60</v>
      </c>
      <c r="B18" s="28"/>
      <c r="C18" s="34"/>
      <c r="D18" s="47" t="str">
        <f>IF(D12&lt;&gt;"",DATEDIF(D12,$J$2,"m"),"")</f>
        <v/>
      </c>
      <c r="E18" s="47" t="str">
        <f t="shared" ref="E18:M18" si="5">IF(E12&lt;&gt;"",DATEDIF(E12,$J$2,"m"),"")</f>
        <v/>
      </c>
      <c r="F18" s="47" t="str">
        <f t="shared" si="5"/>
        <v/>
      </c>
      <c r="G18" s="47" t="str">
        <f t="shared" si="5"/>
        <v/>
      </c>
      <c r="H18" s="47" t="str">
        <f t="shared" si="5"/>
        <v/>
      </c>
      <c r="I18" s="47" t="str">
        <f t="shared" si="5"/>
        <v/>
      </c>
      <c r="J18" s="47" t="str">
        <f t="shared" si="5"/>
        <v/>
      </c>
      <c r="K18" s="47" t="str">
        <f t="shared" si="5"/>
        <v/>
      </c>
      <c r="L18" s="47" t="str">
        <f t="shared" si="5"/>
        <v/>
      </c>
      <c r="M18" s="47" t="str">
        <f t="shared" si="5"/>
        <v/>
      </c>
    </row>
    <row r="19" spans="1:13" s="32" customFormat="1">
      <c r="A19" s="28" t="s">
        <v>79</v>
      </c>
      <c r="B19" s="28"/>
      <c r="C19" s="34"/>
      <c r="D19" s="55" t="str">
        <f>IF(D12&lt;&gt;"",DATE(YEAR(D12)+18,MONTH(D12),DAY(D12)),"")</f>
        <v/>
      </c>
      <c r="E19" s="55" t="str">
        <f t="shared" ref="E19:M19" si="6">IF(E12&lt;&gt;"",DATE(YEAR(E12)+18,MONTH(E12),DAY(E12)),"")</f>
        <v/>
      </c>
      <c r="F19" s="55" t="str">
        <f t="shared" si="6"/>
        <v/>
      </c>
      <c r="G19" s="55" t="str">
        <f t="shared" si="6"/>
        <v/>
      </c>
      <c r="H19" s="55" t="str">
        <f t="shared" si="6"/>
        <v/>
      </c>
      <c r="I19" s="55" t="str">
        <f t="shared" si="6"/>
        <v/>
      </c>
      <c r="J19" s="55" t="str">
        <f t="shared" si="6"/>
        <v/>
      </c>
      <c r="K19" s="55" t="str">
        <f t="shared" si="6"/>
        <v/>
      </c>
      <c r="L19" s="55" t="str">
        <f t="shared" si="6"/>
        <v/>
      </c>
      <c r="M19" s="55" t="str">
        <f t="shared" si="6"/>
        <v/>
      </c>
    </row>
    <row r="20" spans="1:13" s="39" customFormat="1">
      <c r="A20" s="35" t="s">
        <v>17</v>
      </c>
      <c r="B20" s="36"/>
      <c r="C20" s="37"/>
      <c r="D20" s="37"/>
      <c r="E20" s="37"/>
      <c r="F20" s="37"/>
      <c r="G20" s="37"/>
      <c r="H20" s="37"/>
      <c r="I20" s="37"/>
      <c r="J20" s="37"/>
      <c r="K20" s="37"/>
      <c r="L20" s="37"/>
      <c r="M20" s="38"/>
    </row>
    <row r="21" spans="1:13" ht="25.5">
      <c r="A21" s="40" t="s">
        <v>81</v>
      </c>
      <c r="B21" s="41" t="s">
        <v>30</v>
      </c>
      <c r="C21" s="41" t="s">
        <v>22</v>
      </c>
      <c r="D21" s="42"/>
      <c r="E21" s="43"/>
      <c r="F21" s="43"/>
      <c r="G21" s="43"/>
      <c r="H21" s="43"/>
      <c r="I21" s="43"/>
      <c r="J21" s="43"/>
      <c r="K21" s="43"/>
      <c r="L21" s="43"/>
      <c r="M21" s="42"/>
    </row>
    <row r="22" spans="1:13" ht="25.5">
      <c r="A22" s="41" t="s">
        <v>82</v>
      </c>
      <c r="B22" s="41" t="s">
        <v>19</v>
      </c>
      <c r="C22" s="41" t="s">
        <v>22</v>
      </c>
      <c r="D22" s="42"/>
      <c r="E22" s="43"/>
      <c r="F22" s="43"/>
      <c r="G22" s="43"/>
      <c r="H22" s="43"/>
      <c r="I22" s="43"/>
      <c r="J22" s="43"/>
      <c r="K22" s="43"/>
      <c r="L22" s="43"/>
      <c r="M22" s="42"/>
    </row>
    <row r="23" spans="1:13" ht="38.25">
      <c r="A23" s="41" t="s">
        <v>83</v>
      </c>
      <c r="B23" s="41" t="s">
        <v>19</v>
      </c>
      <c r="C23" s="41" t="s">
        <v>22</v>
      </c>
      <c r="D23" s="42"/>
      <c r="E23" s="43"/>
      <c r="F23" s="43"/>
      <c r="G23" s="43"/>
      <c r="H23" s="43"/>
      <c r="I23" s="43"/>
      <c r="J23" s="43"/>
      <c r="K23" s="43"/>
      <c r="L23" s="43"/>
      <c r="M23" s="43"/>
    </row>
    <row r="24" spans="1:13" ht="140.25">
      <c r="A24" s="40" t="s">
        <v>84</v>
      </c>
      <c r="B24" s="41" t="s">
        <v>19</v>
      </c>
      <c r="C24" s="41" t="s">
        <v>22</v>
      </c>
      <c r="D24" s="43"/>
      <c r="E24" s="43"/>
      <c r="F24" s="43"/>
      <c r="G24" s="43"/>
      <c r="H24" s="43"/>
      <c r="I24" s="43"/>
      <c r="J24" s="43"/>
      <c r="K24" s="43"/>
      <c r="L24" s="43"/>
      <c r="M24" s="43"/>
    </row>
    <row r="25" spans="1:13" ht="63.75">
      <c r="A25" s="41" t="s">
        <v>85</v>
      </c>
      <c r="B25" s="41" t="s">
        <v>19</v>
      </c>
      <c r="C25" s="41" t="s">
        <v>22</v>
      </c>
      <c r="D25" s="43"/>
      <c r="E25" s="43"/>
      <c r="F25" s="43"/>
      <c r="G25" s="43"/>
      <c r="H25" s="43"/>
      <c r="I25" s="43"/>
      <c r="J25" s="43"/>
      <c r="K25" s="43"/>
      <c r="L25" s="43"/>
      <c r="M25" s="43"/>
    </row>
    <row r="26" spans="1:13">
      <c r="A26" s="41" t="s">
        <v>86</v>
      </c>
      <c r="B26" s="41" t="s">
        <v>19</v>
      </c>
      <c r="C26" s="41" t="s">
        <v>22</v>
      </c>
      <c r="D26" s="43"/>
      <c r="E26" s="43"/>
      <c r="F26" s="43"/>
      <c r="G26" s="43"/>
      <c r="H26" s="43"/>
      <c r="I26" s="43"/>
      <c r="J26" s="43"/>
      <c r="K26" s="43"/>
      <c r="L26" s="43"/>
      <c r="M26" s="43"/>
    </row>
    <row r="27" spans="1:13" s="39" customFormat="1">
      <c r="A27" s="35" t="s">
        <v>36</v>
      </c>
      <c r="B27" s="36"/>
      <c r="C27" s="37"/>
      <c r="D27" s="37"/>
      <c r="E27" s="37"/>
      <c r="F27" s="37"/>
      <c r="G27" s="37"/>
      <c r="H27" s="37"/>
      <c r="I27" s="37"/>
      <c r="J27" s="37"/>
      <c r="K27" s="37"/>
      <c r="L27" s="37"/>
      <c r="M27" s="38"/>
    </row>
    <row r="28" spans="1:13" ht="25.5">
      <c r="A28" s="40" t="s">
        <v>87</v>
      </c>
      <c r="B28" s="41" t="s">
        <v>19</v>
      </c>
      <c r="C28" s="41"/>
      <c r="D28" s="43"/>
      <c r="E28" s="43"/>
      <c r="F28" s="43"/>
      <c r="G28" s="43"/>
      <c r="H28" s="43"/>
      <c r="I28" s="43"/>
      <c r="J28" s="43"/>
      <c r="K28" s="43"/>
      <c r="L28" s="43"/>
      <c r="M28" s="43"/>
    </row>
    <row r="29" spans="1:13" ht="63.75">
      <c r="A29" s="40" t="s">
        <v>67</v>
      </c>
      <c r="B29" s="41" t="s">
        <v>31</v>
      </c>
      <c r="C29" s="41"/>
      <c r="D29" s="43"/>
      <c r="E29" s="43"/>
      <c r="F29" s="43"/>
      <c r="G29" s="43"/>
      <c r="H29" s="43"/>
      <c r="I29" s="43"/>
      <c r="J29" s="43"/>
      <c r="K29" s="43"/>
      <c r="L29" s="43"/>
      <c r="M29" s="43"/>
    </row>
    <row r="30" spans="1:13" ht="51">
      <c r="A30" s="40" t="s">
        <v>68</v>
      </c>
      <c r="B30" s="41" t="s">
        <v>31</v>
      </c>
      <c r="C30" s="41"/>
      <c r="D30" s="43"/>
      <c r="E30" s="43"/>
      <c r="F30" s="43"/>
      <c r="G30" s="43"/>
      <c r="H30" s="43"/>
      <c r="I30" s="43"/>
      <c r="J30" s="43"/>
      <c r="K30" s="43"/>
      <c r="L30" s="43"/>
      <c r="M30" s="43"/>
    </row>
    <row r="31" spans="1:13" ht="102">
      <c r="A31" s="40" t="s">
        <v>69</v>
      </c>
      <c r="B31" s="40" t="s">
        <v>19</v>
      </c>
      <c r="C31" s="41"/>
      <c r="D31" s="43"/>
      <c r="E31" s="43"/>
      <c r="F31" s="43"/>
      <c r="G31" s="43"/>
      <c r="H31" s="43"/>
      <c r="I31" s="43"/>
      <c r="J31" s="43"/>
      <c r="K31" s="43"/>
      <c r="L31" s="43"/>
      <c r="M31" s="43"/>
    </row>
    <row r="32" spans="1:13" s="39" customFormat="1">
      <c r="A32" s="35" t="s">
        <v>32</v>
      </c>
      <c r="B32" s="36"/>
      <c r="C32" s="37"/>
      <c r="D32" s="37"/>
      <c r="E32" s="37"/>
      <c r="F32" s="37"/>
      <c r="G32" s="37"/>
      <c r="H32" s="37"/>
      <c r="I32" s="37"/>
      <c r="J32" s="37"/>
      <c r="K32" s="37"/>
      <c r="L32" s="37"/>
      <c r="M32" s="38"/>
    </row>
    <row r="33" spans="1:13" ht="25.5">
      <c r="A33" s="41" t="s">
        <v>43</v>
      </c>
      <c r="B33" s="41" t="s">
        <v>35</v>
      </c>
      <c r="C33" s="41"/>
      <c r="D33" s="42"/>
      <c r="E33" s="43"/>
      <c r="F33" s="43"/>
      <c r="G33" s="43"/>
      <c r="H33" s="43"/>
      <c r="I33" s="43"/>
      <c r="J33" s="43"/>
      <c r="K33" s="43"/>
      <c r="L33" s="43"/>
      <c r="M33" s="42"/>
    </row>
    <row r="34" spans="1:13" ht="25.5">
      <c r="A34" s="41" t="s">
        <v>44</v>
      </c>
      <c r="B34" s="41" t="s">
        <v>35</v>
      </c>
      <c r="C34" s="41"/>
      <c r="D34" s="42"/>
      <c r="E34" s="43"/>
      <c r="F34" s="43"/>
      <c r="G34" s="43"/>
      <c r="H34" s="43"/>
      <c r="I34" s="43"/>
      <c r="J34" s="43"/>
      <c r="K34" s="43"/>
      <c r="L34" s="43"/>
      <c r="M34" s="42"/>
    </row>
    <row r="35" spans="1:13" ht="25.5">
      <c r="A35" s="41" t="s">
        <v>45</v>
      </c>
      <c r="B35" s="41" t="s">
        <v>35</v>
      </c>
      <c r="C35" s="41"/>
      <c r="D35" s="42"/>
      <c r="E35" s="43"/>
      <c r="F35" s="43"/>
      <c r="G35" s="43"/>
      <c r="H35" s="43"/>
      <c r="I35" s="43"/>
      <c r="J35" s="43"/>
      <c r="K35" s="43"/>
      <c r="L35" s="43"/>
      <c r="M35" s="43"/>
    </row>
    <row r="36" spans="1:13" ht="38.25">
      <c r="A36" s="41" t="s">
        <v>46</v>
      </c>
      <c r="B36" s="41" t="s">
        <v>35</v>
      </c>
      <c r="C36" s="41"/>
      <c r="D36" s="43"/>
      <c r="E36" s="43"/>
      <c r="F36" s="43"/>
      <c r="G36" s="43"/>
      <c r="H36" s="43"/>
      <c r="I36" s="43"/>
      <c r="J36" s="43"/>
      <c r="K36" s="43"/>
      <c r="L36" s="43"/>
      <c r="M36" s="43"/>
    </row>
    <row r="37" spans="1:13" s="39" customFormat="1">
      <c r="A37" s="35" t="s">
        <v>16</v>
      </c>
      <c r="B37" s="36"/>
      <c r="C37" s="37"/>
      <c r="D37" s="37"/>
      <c r="E37" s="37"/>
      <c r="F37" s="37"/>
      <c r="G37" s="37"/>
      <c r="H37" s="37"/>
      <c r="I37" s="37"/>
      <c r="J37" s="37"/>
      <c r="K37" s="37"/>
      <c r="L37" s="37"/>
      <c r="M37" s="38"/>
    </row>
    <row r="38" spans="1:13" ht="25.5">
      <c r="A38" s="41" t="s">
        <v>20</v>
      </c>
      <c r="B38" s="41" t="s">
        <v>21</v>
      </c>
      <c r="C38" s="41"/>
      <c r="D38" s="42"/>
      <c r="E38" s="43"/>
      <c r="F38" s="43"/>
      <c r="G38" s="43"/>
      <c r="H38" s="43"/>
      <c r="I38" s="43"/>
      <c r="J38" s="43"/>
      <c r="K38" s="43"/>
      <c r="L38" s="43"/>
      <c r="M38" s="42"/>
    </row>
    <row r="39" spans="1:13" ht="25.5">
      <c r="A39" s="41" t="s">
        <v>23</v>
      </c>
      <c r="B39" s="41" t="s">
        <v>25</v>
      </c>
      <c r="C39" s="41"/>
      <c r="D39" s="42"/>
      <c r="E39" s="43"/>
      <c r="F39" s="43"/>
      <c r="G39" s="43"/>
      <c r="H39" s="43"/>
      <c r="I39" s="43"/>
      <c r="J39" s="43"/>
      <c r="K39" s="43"/>
      <c r="L39" s="43"/>
      <c r="M39" s="42"/>
    </row>
    <row r="40" spans="1:13" ht="38.25">
      <c r="A40" s="41" t="s">
        <v>26</v>
      </c>
      <c r="B40" s="41" t="s">
        <v>28</v>
      </c>
      <c r="C40" s="41"/>
      <c r="D40" s="42"/>
      <c r="E40" s="43"/>
      <c r="F40" s="43"/>
      <c r="G40" s="43"/>
      <c r="H40" s="43"/>
      <c r="I40" s="43"/>
      <c r="J40" s="43"/>
      <c r="K40" s="43"/>
      <c r="L40" s="43"/>
      <c r="M40" s="43"/>
    </row>
    <row r="41" spans="1:13" ht="25.5">
      <c r="A41" s="41" t="s">
        <v>24</v>
      </c>
      <c r="B41" s="41" t="s">
        <v>28</v>
      </c>
      <c r="C41" s="41"/>
      <c r="D41" s="43"/>
      <c r="E41" s="43"/>
      <c r="F41" s="43"/>
      <c r="G41" s="43"/>
      <c r="H41" s="43"/>
      <c r="I41" s="43"/>
      <c r="J41" s="43"/>
      <c r="K41" s="43"/>
      <c r="L41" s="43"/>
      <c r="M41" s="43"/>
    </row>
    <row r="42" spans="1:13" ht="63.75">
      <c r="A42" s="41" t="s">
        <v>27</v>
      </c>
      <c r="B42" s="41" t="s">
        <v>29</v>
      </c>
      <c r="C42" s="41"/>
      <c r="D42" s="43"/>
      <c r="E42" s="43"/>
      <c r="F42" s="43"/>
      <c r="G42" s="43"/>
      <c r="H42" s="43"/>
      <c r="I42" s="43"/>
      <c r="J42" s="43"/>
      <c r="K42" s="43"/>
      <c r="L42" s="43"/>
      <c r="M42" s="43"/>
    </row>
    <row r="43" spans="1:13" ht="51">
      <c r="A43" s="41" t="s">
        <v>33</v>
      </c>
      <c r="B43" s="41" t="s">
        <v>34</v>
      </c>
      <c r="C43" s="41"/>
      <c r="D43" s="43"/>
      <c r="E43" s="43"/>
      <c r="F43" s="43"/>
      <c r="G43" s="43"/>
      <c r="H43" s="43"/>
      <c r="I43" s="43"/>
      <c r="J43" s="43"/>
      <c r="K43" s="43"/>
      <c r="L43" s="43"/>
      <c r="M43" s="43"/>
    </row>
    <row r="44" spans="1:13" s="39" customFormat="1">
      <c r="A44" s="35" t="s">
        <v>48</v>
      </c>
      <c r="B44" s="36"/>
      <c r="C44" s="37"/>
      <c r="D44" s="37"/>
      <c r="E44" s="37"/>
      <c r="F44" s="37"/>
      <c r="G44" s="37"/>
      <c r="H44" s="37"/>
      <c r="I44" s="37"/>
      <c r="J44" s="37"/>
      <c r="K44" s="37"/>
      <c r="L44" s="37"/>
      <c r="M44" s="38"/>
    </row>
    <row r="45" spans="1:13" ht="25.5">
      <c r="A45" s="3" t="s">
        <v>70</v>
      </c>
      <c r="B45" s="57" t="s">
        <v>50</v>
      </c>
      <c r="C45" s="45"/>
      <c r="D45" s="43"/>
      <c r="E45" s="43"/>
      <c r="F45" s="43"/>
      <c r="G45" s="43"/>
      <c r="H45" s="43"/>
      <c r="I45" s="43"/>
      <c r="J45" s="43"/>
      <c r="K45" s="43"/>
      <c r="L45" s="43"/>
      <c r="M45" s="43"/>
    </row>
    <row r="46" spans="1:13" ht="25.5">
      <c r="A46" s="3" t="s">
        <v>71</v>
      </c>
      <c r="B46" s="57" t="s">
        <v>50</v>
      </c>
      <c r="C46" s="45"/>
      <c r="D46" s="43"/>
      <c r="E46" s="43"/>
      <c r="F46" s="43"/>
      <c r="G46" s="42"/>
      <c r="H46" s="43"/>
      <c r="I46" s="43"/>
      <c r="J46" s="43"/>
      <c r="K46" s="43"/>
      <c r="L46" s="43"/>
      <c r="M46" s="43"/>
    </row>
    <row r="47" spans="1:13" ht="25.5">
      <c r="A47" s="3" t="s">
        <v>72</v>
      </c>
      <c r="B47" s="57" t="s">
        <v>50</v>
      </c>
      <c r="C47" s="45"/>
      <c r="D47" s="43"/>
      <c r="E47" s="43"/>
      <c r="F47" s="43"/>
      <c r="G47" s="43"/>
      <c r="H47" s="43"/>
      <c r="I47" s="43"/>
      <c r="J47" s="43"/>
      <c r="K47" s="43"/>
      <c r="L47" s="43"/>
      <c r="M47" s="43"/>
    </row>
    <row r="48" spans="1:13" ht="38.25">
      <c r="A48" s="3" t="s">
        <v>73</v>
      </c>
      <c r="B48" s="57" t="s">
        <v>50</v>
      </c>
      <c r="C48" s="45"/>
      <c r="D48" s="43"/>
      <c r="E48" s="43"/>
      <c r="F48" s="43"/>
      <c r="G48" s="43"/>
      <c r="H48" s="43"/>
      <c r="I48" s="43"/>
      <c r="J48" s="43"/>
      <c r="K48" s="43"/>
      <c r="L48" s="43"/>
      <c r="M48" s="43"/>
    </row>
    <row r="49" spans="1:13" ht="38.25">
      <c r="A49" s="3" t="s">
        <v>49</v>
      </c>
      <c r="B49" s="57" t="s">
        <v>50</v>
      </c>
      <c r="C49" s="45"/>
      <c r="D49" s="43"/>
      <c r="E49" s="43"/>
      <c r="F49" s="43"/>
      <c r="G49" s="43"/>
      <c r="H49" s="43"/>
      <c r="I49" s="43"/>
      <c r="J49" s="43"/>
      <c r="K49" s="43"/>
      <c r="L49" s="43"/>
      <c r="M49" s="43"/>
    </row>
    <row r="50" spans="1:13" ht="51">
      <c r="A50" s="3" t="s">
        <v>74</v>
      </c>
      <c r="B50" s="57" t="s">
        <v>51</v>
      </c>
      <c r="C50" s="45"/>
      <c r="D50" s="43"/>
      <c r="E50" s="43"/>
      <c r="F50" s="43"/>
      <c r="G50" s="43"/>
      <c r="H50" s="43"/>
      <c r="I50" s="43"/>
      <c r="J50" s="43"/>
      <c r="K50" s="43"/>
      <c r="L50" s="43"/>
      <c r="M50" s="43"/>
    </row>
    <row r="51" spans="1:13" ht="38.25">
      <c r="A51" s="3" t="s">
        <v>75</v>
      </c>
      <c r="B51" s="57" t="s">
        <v>52</v>
      </c>
      <c r="C51" s="45"/>
      <c r="D51" s="43"/>
      <c r="E51" s="43"/>
      <c r="F51" s="43"/>
      <c r="G51" s="43"/>
      <c r="H51" s="43"/>
      <c r="I51" s="43"/>
      <c r="J51" s="43"/>
      <c r="K51" s="43"/>
      <c r="L51" s="43"/>
      <c r="M51" s="43"/>
    </row>
    <row r="52" spans="1:13" s="39" customFormat="1">
      <c r="A52" s="35" t="s">
        <v>53</v>
      </c>
      <c r="B52" s="36"/>
      <c r="C52" s="37"/>
      <c r="D52" s="37"/>
      <c r="E52" s="37"/>
      <c r="F52" s="37"/>
      <c r="G52" s="37"/>
      <c r="H52" s="37"/>
      <c r="I52" s="37"/>
      <c r="J52" s="37"/>
      <c r="K52" s="37"/>
      <c r="L52" s="37"/>
      <c r="M52" s="38"/>
    </row>
    <row r="53" spans="1:13" ht="25.5">
      <c r="A53" s="41" t="s">
        <v>39</v>
      </c>
      <c r="B53" s="41" t="s">
        <v>38</v>
      </c>
      <c r="C53" s="41"/>
      <c r="D53" s="42"/>
      <c r="E53" s="43"/>
      <c r="F53" s="43"/>
      <c r="G53" s="43"/>
      <c r="H53" s="43"/>
      <c r="I53" s="43"/>
      <c r="J53" s="43"/>
      <c r="K53" s="43"/>
      <c r="L53" s="43"/>
      <c r="M53" s="42"/>
    </row>
    <row r="54" spans="1:13" ht="25.5">
      <c r="A54" s="41" t="s">
        <v>40</v>
      </c>
      <c r="B54" s="41" t="s">
        <v>42</v>
      </c>
      <c r="C54" s="41"/>
      <c r="D54" s="42"/>
      <c r="E54" s="43"/>
      <c r="F54" s="43"/>
      <c r="G54" s="43"/>
      <c r="H54" s="43"/>
      <c r="I54" s="43"/>
      <c r="J54" s="43"/>
      <c r="K54" s="43"/>
      <c r="L54" s="43"/>
      <c r="M54" s="42"/>
    </row>
    <row r="55" spans="1:13" ht="38.25">
      <c r="A55" s="41" t="s">
        <v>41</v>
      </c>
      <c r="B55" s="41" t="s">
        <v>42</v>
      </c>
      <c r="C55" s="41"/>
      <c r="D55" s="42"/>
      <c r="E55" s="43"/>
      <c r="F55" s="43"/>
      <c r="G55" s="43"/>
      <c r="H55" s="43"/>
      <c r="I55" s="43"/>
      <c r="J55" s="43"/>
      <c r="K55" s="43"/>
      <c r="L55" s="43"/>
      <c r="M55" s="43"/>
    </row>
  </sheetData>
  <sheetProtection password="CDFC" sheet="1" objects="1" scenarios="1" formatCells="0" formatColumns="0" formatRows="0" insertColumns="0" insertRows="0" deleteColumns="0" deleteRows="0"/>
  <phoneticPr fontId="4" type="noConversion"/>
  <conditionalFormatting sqref="D21:M65542">
    <cfRule type="expression" dxfId="2" priority="10" stopIfTrue="1">
      <formula>LEFT(D21,1)="u"</formula>
    </cfRule>
    <cfRule type="expression" dxfId="1" priority="11" stopIfTrue="1">
      <formula>LEFT(D21,1)="x"</formula>
    </cfRule>
    <cfRule type="expression" dxfId="0" priority="12" stopIfTrue="1">
      <formula>LEFT(D21,1)="n"</formula>
    </cfRule>
  </conditionalFormatting>
  <printOptions gridLines="1"/>
  <pageMargins left="0.5" right="0.5" top="1" bottom="1" header="0.5" footer="0.5"/>
  <pageSetup scale="56" fitToHeight="200" orientation="landscape" r:id="rId1"/>
  <headerFooter alignWithMargins="0">
    <oddFooter>&amp;LDCF Contract Oversight&amp;CPage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D3"/>
  <sheetViews>
    <sheetView workbookViewId="0">
      <selection activeCell="B4" sqref="B4"/>
    </sheetView>
  </sheetViews>
  <sheetFormatPr defaultColWidth="9.140625" defaultRowHeight="12.75"/>
  <cols>
    <col min="1" max="1" width="12.140625" style="1" customWidth="1"/>
    <col min="2" max="2" width="20" style="1" customWidth="1"/>
    <col min="3" max="3" width="56.5703125" style="1" customWidth="1"/>
    <col min="4" max="4" width="16" style="1" customWidth="1"/>
    <col min="5" max="16384" width="9.140625" style="1"/>
  </cols>
  <sheetData>
    <row r="1" spans="1:4">
      <c r="A1" s="1" t="s">
        <v>8</v>
      </c>
      <c r="B1" s="1" t="s">
        <v>9</v>
      </c>
      <c r="C1" s="1" t="s">
        <v>10</v>
      </c>
      <c r="D1" s="1" t="s">
        <v>11</v>
      </c>
    </row>
    <row r="2" spans="1:4" ht="38.25">
      <c r="A2" s="2">
        <v>41703</v>
      </c>
      <c r="B2" s="4" t="s">
        <v>54</v>
      </c>
      <c r="C2" s="5" t="s">
        <v>76</v>
      </c>
      <c r="D2" s="2">
        <v>41703</v>
      </c>
    </row>
    <row r="3" spans="1:4">
      <c r="A3" s="2">
        <v>41865</v>
      </c>
      <c r="B3" s="1" t="s">
        <v>54</v>
      </c>
      <c r="C3" s="1" t="s">
        <v>89</v>
      </c>
      <c r="D3" s="2">
        <v>41865</v>
      </c>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ExtendedFosterCare</vt:lpstr>
      <vt:lpstr>RevisionTracker</vt:lpstr>
      <vt:lpstr>ExtendedFosterCare!Print_Titles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rnelson</cp:lastModifiedBy>
  <cp:lastPrinted>2014-03-05T18:22:40Z</cp:lastPrinted>
  <dcterms:created xsi:type="dcterms:W3CDTF">2006-12-19T20:36:58Z</dcterms:created>
  <dcterms:modified xsi:type="dcterms:W3CDTF">2014-08-25T16:41:41Z</dcterms:modified>
</cp:coreProperties>
</file>