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3" windowWidth="15485" windowHeight="8447" tabRatio="490"/>
  </bookViews>
  <sheets>
    <sheet name="Adoption Registry" sheetId="3" r:id="rId1"/>
    <sheet name="RevisionTracker" sheetId="4" r:id="rId2"/>
  </sheets>
  <definedNames>
    <definedName name="_xlnm.Print_Area" localSheetId="0">'Adoption Registry'!$A$1:$M$31</definedName>
    <definedName name="_xlnm.Print_Titles" localSheetId="0">'Adoption Registry'!$1:$8</definedName>
  </definedNames>
  <calcPr calcId="145621"/>
</workbook>
</file>

<file path=xl/calcChain.xml><?xml version="1.0" encoding="utf-8"?>
<calcChain xmlns="http://schemas.openxmlformats.org/spreadsheetml/2006/main">
  <c r="E25" i="3" l="1"/>
  <c r="F25" i="3"/>
  <c r="G25" i="3"/>
  <c r="H25" i="3"/>
  <c r="I25" i="3"/>
  <c r="J25" i="3"/>
  <c r="K25" i="3"/>
  <c r="L25" i="3"/>
  <c r="M25" i="3"/>
  <c r="E13" i="3"/>
  <c r="F13" i="3"/>
  <c r="G13" i="3"/>
  <c r="H13" i="3"/>
  <c r="I13" i="3"/>
  <c r="J13" i="3"/>
  <c r="K13" i="3"/>
  <c r="L13" i="3"/>
  <c r="M13" i="3"/>
  <c r="D13" i="3"/>
  <c r="D25" i="3" s="1"/>
</calcChain>
</file>

<file path=xl/comments1.xml><?xml version="1.0" encoding="utf-8"?>
<comments xmlns="http://schemas.openxmlformats.org/spreadsheetml/2006/main">
  <authors>
    <author>Dusenbury-Diane</author>
    <author>Staff Member</author>
  </authors>
  <commentList>
    <comment ref="A4" authorId="0">
      <text>
        <r>
          <rPr>
            <sz val="8"/>
            <color indexed="81"/>
            <rFont val="Tahoma"/>
          </rPr>
          <t>Correct tool?
Most current version?
Contract driven references are correct?
Tool is tailored to scope?</t>
        </r>
      </text>
    </comment>
    <comment ref="C7" authorId="1">
      <text>
        <r>
          <rPr>
            <sz val="8"/>
            <color indexed="81"/>
            <rFont val="Tahoma"/>
            <family val="2"/>
          </rPr>
          <t>D=Document
I = Interview
O = Observation</t>
        </r>
      </text>
    </comment>
    <comment ref="D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E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F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G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H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I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J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K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L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M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</commentList>
</comments>
</file>

<file path=xl/sharedStrings.xml><?xml version="1.0" encoding="utf-8"?>
<sst xmlns="http://schemas.openxmlformats.org/spreadsheetml/2006/main" count="79" uniqueCount="62">
  <si>
    <t>Authority</t>
  </si>
  <si>
    <t>Source</t>
  </si>
  <si>
    <t>Lead Agency Operating Procedure</t>
  </si>
  <si>
    <t>FYI</t>
  </si>
  <si>
    <t>Post-Site QA Check (LastName/Date):</t>
  </si>
  <si>
    <t>Date</t>
  </si>
  <si>
    <t>Employee</t>
  </si>
  <si>
    <t>Description of Revision</t>
  </si>
  <si>
    <t>Date Approved</t>
  </si>
  <si>
    <t>Diane Dusenbury</t>
  </si>
  <si>
    <t>D</t>
  </si>
  <si>
    <t>If yes, date of procedure review by COU:</t>
  </si>
  <si>
    <t>Was the tool modified to address procedure?</t>
  </si>
  <si>
    <t>Applicability</t>
  </si>
  <si>
    <t>Tool created - consider DRAFT for now.</t>
  </si>
  <si>
    <t>Date Adoption Registry Referral is Due (Calculated)</t>
  </si>
  <si>
    <t xml:space="preserve">409.167, F.S. &amp; Att. I </t>
  </si>
  <si>
    <t>Referral to Adoption Exchange</t>
  </si>
  <si>
    <t>Did the referral include an accurate description of the child?</t>
  </si>
  <si>
    <t>Placeholder For Future Additional Requirements</t>
  </si>
  <si>
    <t>Has the child's photograph been updated annually?</t>
  </si>
  <si>
    <t>Rule under development</t>
  </si>
  <si>
    <t>Has the child's description been updated annually?</t>
  </si>
  <si>
    <t>If the Department provides exceptions to the 30-day referral, then did a child who met the exception have a referral made within 3 months of the court order?</t>
  </si>
  <si>
    <t>Date of Court Order Making Child Available for Adoption</t>
  </si>
  <si>
    <t>Pre-Site QA Check (LastName/Date):</t>
  </si>
  <si>
    <t>Fred Carey</t>
  </si>
  <si>
    <t>Corrected calculation error in row 11, set it 30 days for the row</t>
  </si>
  <si>
    <t>Unit</t>
  </si>
  <si>
    <t>Case Name</t>
  </si>
  <si>
    <t>Case ID</t>
  </si>
  <si>
    <t>Child Name</t>
  </si>
  <si>
    <t>Fully Met?
1</t>
  </si>
  <si>
    <t>Fully Met?
2</t>
  </si>
  <si>
    <t>Fully Met?
3</t>
  </si>
  <si>
    <t>Fully Met?
4</t>
  </si>
  <si>
    <t>Fully Met?
5</t>
  </si>
  <si>
    <t>Fully Met?
6</t>
  </si>
  <si>
    <t>Fully Met?
7</t>
  </si>
  <si>
    <t>Fully Met?
8</t>
  </si>
  <si>
    <t>Fully Met?
9</t>
  </si>
  <si>
    <t>Fully Met?
10</t>
  </si>
  <si>
    <r>
      <t xml:space="preserve">If the provider is using its own operating procedure, the procedure meets the requirements of Florida Statutes and was approved by DCF. 
</t>
    </r>
    <r>
      <rPr>
        <b/>
        <sz val="12"/>
        <color indexed="60"/>
        <rFont val="Arial"/>
        <family val="2"/>
      </rPr>
      <t>If "No", then provide details under "Fully Met."</t>
    </r>
  </si>
  <si>
    <r>
      <t xml:space="preserve">INSTRUCTIONS TO MONITORS.  </t>
    </r>
    <r>
      <rPr>
        <sz val="12"/>
        <rFont val="Arial"/>
        <family val="2"/>
      </rPr>
      <t xml:space="preserve">If the provider is using its own approved procedure, this tool should be modified to reflect the provider's policy.  </t>
    </r>
    <r>
      <rPr>
        <b/>
        <sz val="12"/>
        <rFont val="Arial"/>
        <family val="2"/>
      </rPr>
      <t xml:space="preserve">Requirements of statute and code apply as usual. </t>
    </r>
  </si>
  <si>
    <t xml:space="preserve">Does provider have its own procedure? </t>
  </si>
  <si>
    <t>Optional calculation fields - if desired, enter date of the referral.</t>
  </si>
  <si>
    <t>Calculation:  calendar days late.</t>
  </si>
  <si>
    <t>Is there documentation showing the child was referred to the Adoption Exchange?</t>
  </si>
  <si>
    <t>Did this referral take place within 30 days of court order permanently placing the child with the Department and making the child available for adoption?</t>
  </si>
  <si>
    <t>Added demographic rows at the tool heading and a calculation field when needed for calculating days late.  Consider tool operational but note grayed out rows - that rule is not in place and this should not be monitored.</t>
  </si>
  <si>
    <t>Did the referral include a photograph of the child?  Mark N/A if the child communicated to the case worker he or she did not want a photo posted.</t>
  </si>
  <si>
    <t>Date of Tool Revision: 2/19/2014</t>
  </si>
  <si>
    <t>Received a communication from FSPO about the process when a child requests/decides he or she does not want a photo posted on the registry.  Added a note to the question about the photo upload that this could be N/A if the child decides or wishes not to include a photo.</t>
  </si>
  <si>
    <t xml:space="preserve">Adoption Information in FSFN Monitoring Tool </t>
  </si>
  <si>
    <t>Renamed the title of the tool with today's date.</t>
  </si>
  <si>
    <r>
      <t xml:space="preserve">Was the child made available for adoption during the review period?  </t>
    </r>
    <r>
      <rPr>
        <b/>
        <sz val="12"/>
        <rFont val="Arial"/>
        <family val="2"/>
      </rPr>
      <t xml:space="preserve">
If "Yes", referral to Adoption Exchange is required.</t>
    </r>
  </si>
  <si>
    <t>409.167, F.S.</t>
  </si>
  <si>
    <t>409.167(2)(a), F.S.</t>
  </si>
  <si>
    <t xml:space="preserve">COU Team Member:  </t>
  </si>
  <si>
    <t xml:space="preserve">Site Visit Begin Date:  </t>
  </si>
  <si>
    <t xml:space="preserve">Contract Number:  </t>
  </si>
  <si>
    <t xml:space="preserve">Provider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</si>
</sst>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</font>
    <font>
      <sz val="8"/>
      <name val="Arial"/>
    </font>
    <font>
      <sz val="8"/>
      <color indexed="81"/>
      <name val="Tahoma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23"/>
      <name val="Arial"/>
      <family val="2"/>
    </font>
    <font>
      <b/>
      <i/>
      <sz val="12"/>
      <color indexed="60"/>
      <name val="Arial"/>
      <family val="2"/>
    </font>
    <font>
      <b/>
      <sz val="12"/>
      <name val="Arial"/>
      <family val="2"/>
    </font>
    <font>
      <b/>
      <sz val="12"/>
      <color indexed="60"/>
      <name val="Arial"/>
      <family val="2"/>
    </font>
    <font>
      <sz val="12"/>
      <color theme="0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centerContinuous"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vertical="top"/>
      <protection locked="0"/>
    </xf>
    <xf numFmtId="0" fontId="9" fillId="2" borderId="2" xfId="0" applyFont="1" applyFill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9" fontId="12" fillId="2" borderId="2" xfId="1" applyFont="1" applyFill="1" applyBorder="1" applyAlignment="1" applyProtection="1">
      <alignment horizontal="center"/>
      <protection locked="0"/>
    </xf>
    <xf numFmtId="9" fontId="12" fillId="2" borderId="0" xfId="1" applyFont="1" applyFill="1" applyBorder="1" applyAlignment="1" applyProtection="1">
      <alignment horizontal="center" vertical="top"/>
      <protection locked="0"/>
    </xf>
    <xf numFmtId="0" fontId="8" fillId="3" borderId="3" xfId="0" applyFont="1" applyFill="1" applyBorder="1" applyAlignment="1" applyProtection="1">
      <alignment vertical="top" wrapText="1"/>
      <protection locked="0"/>
    </xf>
    <xf numFmtId="0" fontId="8" fillId="4" borderId="3" xfId="0" applyFont="1" applyFill="1" applyBorder="1" applyAlignment="1" applyProtection="1">
      <alignment horizontal="center" vertical="top" textRotation="90" wrapText="1"/>
      <protection locked="0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3" borderId="4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textRotation="90" wrapText="1"/>
      <protection locked="0"/>
    </xf>
    <xf numFmtId="14" fontId="8" fillId="4" borderId="3" xfId="0" applyNumberFormat="1" applyFont="1" applyFill="1" applyBorder="1" applyAlignment="1" applyProtection="1">
      <alignment horizontal="center" vertical="top" wrapText="1"/>
      <protection locked="0"/>
    </xf>
    <xf numFmtId="0" fontId="8" fillId="5" borderId="4" xfId="0" applyFont="1" applyFill="1" applyBorder="1" applyAlignment="1" applyProtection="1">
      <alignment vertical="top" wrapText="1"/>
      <protection locked="0"/>
    </xf>
    <xf numFmtId="0" fontId="8" fillId="5" borderId="2" xfId="0" applyFont="1" applyFill="1" applyBorder="1" applyAlignment="1" applyProtection="1">
      <alignment vertical="top" wrapText="1"/>
      <protection locked="0"/>
    </xf>
    <xf numFmtId="0" fontId="8" fillId="5" borderId="2" xfId="0" applyFont="1" applyFill="1" applyBorder="1" applyAlignment="1" applyProtection="1">
      <alignment horizontal="center" vertical="top" textRotation="90" wrapText="1"/>
      <protection locked="0"/>
    </xf>
    <xf numFmtId="14" fontId="8" fillId="5" borderId="3" xfId="0" applyNumberFormat="1" applyFont="1" applyFill="1" applyBorder="1" applyAlignment="1" applyProtection="1">
      <alignment horizontal="center" vertical="top" wrapText="1"/>
    </xf>
    <xf numFmtId="0" fontId="12" fillId="6" borderId="4" xfId="0" applyFont="1" applyFill="1" applyBorder="1" applyAlignment="1" applyProtection="1">
      <alignment horizontal="left" vertical="top" wrapText="1"/>
      <protection locked="0"/>
    </xf>
    <xf numFmtId="0" fontId="12" fillId="6" borderId="2" xfId="0" applyFont="1" applyFill="1" applyBorder="1" applyAlignment="1" applyProtection="1">
      <alignment horizontal="centerContinuous" vertical="top" wrapText="1"/>
      <protection locked="0"/>
    </xf>
    <xf numFmtId="0" fontId="12" fillId="6" borderId="5" xfId="0" applyFont="1" applyFill="1" applyBorder="1" applyAlignment="1" applyProtection="1">
      <alignment horizontal="centerContinuous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vertical="top" wrapText="1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8" fillId="7" borderId="0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horizontal="centerContinuous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8" borderId="3" xfId="0" applyFont="1" applyFill="1" applyBorder="1" applyAlignment="1" applyProtection="1">
      <alignment horizontal="center" vertical="top" wrapText="1"/>
      <protection locked="0"/>
    </xf>
    <xf numFmtId="0" fontId="8" fillId="9" borderId="3" xfId="0" applyFont="1" applyFill="1" applyBorder="1" applyAlignment="1" applyProtection="1">
      <alignment horizontal="left" vertical="top" wrapText="1"/>
      <protection locked="0"/>
    </xf>
    <xf numFmtId="0" fontId="8" fillId="9" borderId="3" xfId="0" applyFont="1" applyFill="1" applyBorder="1" applyAlignment="1" applyProtection="1">
      <alignment horizontal="centerContinuous" vertical="top" wrapText="1"/>
      <protection locked="0"/>
    </xf>
    <xf numFmtId="0" fontId="8" fillId="9" borderId="3" xfId="0" applyFont="1" applyFill="1" applyBorder="1" applyAlignment="1" applyProtection="1">
      <alignment vertical="top" wrapText="1"/>
      <protection locked="0"/>
    </xf>
    <xf numFmtId="14" fontId="8" fillId="9" borderId="3" xfId="0" applyNumberFormat="1" applyFont="1" applyFill="1" applyBorder="1" applyAlignment="1" applyProtection="1">
      <alignment horizontal="center" vertical="top" wrapText="1"/>
      <protection locked="0"/>
    </xf>
    <xf numFmtId="0" fontId="12" fillId="10" borderId="3" xfId="0" applyFont="1" applyFill="1" applyBorder="1" applyAlignment="1" applyProtection="1">
      <alignment horizontal="left" vertical="top" wrapText="1"/>
      <protection locked="0"/>
    </xf>
    <xf numFmtId="0" fontId="12" fillId="10" borderId="3" xfId="0" applyFont="1" applyFill="1" applyBorder="1" applyAlignment="1" applyProtection="1">
      <alignment horizontal="centerContinuous" vertical="top" wrapText="1"/>
      <protection locked="0"/>
    </xf>
    <xf numFmtId="0" fontId="12" fillId="10" borderId="3" xfId="0" applyFont="1" applyFill="1" applyBorder="1" applyAlignment="1" applyProtection="1">
      <alignment vertical="top" wrapText="1"/>
      <protection locked="0"/>
    </xf>
    <xf numFmtId="0" fontId="12" fillId="10" borderId="3" xfId="0" applyFont="1" applyFill="1" applyBorder="1" applyAlignment="1" applyProtection="1">
      <alignment horizontal="center" vertical="top" wrapText="1"/>
    </xf>
    <xf numFmtId="0" fontId="14" fillId="8" borderId="3" xfId="0" applyFont="1" applyFill="1" applyBorder="1" applyAlignment="1" applyProtection="1">
      <alignment horizontal="left" vertical="top" wrapText="1"/>
      <protection locked="0"/>
    </xf>
    <xf numFmtId="0" fontId="14" fillId="8" borderId="3" xfId="0" applyFont="1" applyFill="1" applyBorder="1" applyAlignment="1" applyProtection="1">
      <alignment horizontal="centerContinuous" vertical="top" wrapText="1"/>
      <protection locked="0"/>
    </xf>
    <xf numFmtId="0" fontId="14" fillId="8" borderId="3" xfId="0" applyFont="1" applyFill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3">
    <dxf>
      <font>
        <b/>
        <i val="0"/>
        <color indexed="9"/>
      </font>
      <fill>
        <patternFill>
          <bgColor indexed="10"/>
        </patternFill>
      </fill>
    </dxf>
    <dxf>
      <font>
        <color indexed="63"/>
      </font>
      <fill>
        <patternFill>
          <bgColor indexed="55"/>
        </patternFill>
      </fill>
    </dxf>
    <dxf>
      <font>
        <b/>
        <i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6</xdr:row>
      <xdr:rowOff>76200</xdr:rowOff>
    </xdr:from>
    <xdr:ext cx="1274708" cy="234167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85725" y="1102783"/>
          <a:ext cx="1274708" cy="234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Requirements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88" zoomScaleNormal="88" zoomScaleSheetLayoutView="100" workbookViewId="0">
      <pane xSplit="2" ySplit="13" topLeftCell="C14" activePane="bottomRight" state="frozen"/>
      <selection sqref="A1:IV65536"/>
      <selection pane="topRight" sqref="A1:IV65536"/>
      <selection pane="bottomLeft" sqref="A1:IV65536"/>
      <selection pane="bottomRight" activeCell="C16" sqref="C16"/>
    </sheetView>
  </sheetViews>
  <sheetFormatPr defaultColWidth="9.1796875" defaultRowHeight="12.9" x14ac:dyDescent="0.25"/>
  <cols>
    <col min="1" max="1" width="57.26953125" style="8" customWidth="1"/>
    <col min="2" max="2" width="15.81640625" style="11" customWidth="1"/>
    <col min="3" max="3" width="5.1796875" style="8" customWidth="1"/>
    <col min="4" max="13" width="15.7265625" style="12" customWidth="1"/>
    <col min="14" max="16384" width="9.1796875" style="8"/>
  </cols>
  <sheetData>
    <row r="1" spans="1:13" s="7" customFormat="1" ht="17.75" x14ac:dyDescent="0.25">
      <c r="A1" s="5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17" customFormat="1" ht="15.05" x14ac:dyDescent="0.25">
      <c r="A2" s="13" t="s">
        <v>61</v>
      </c>
      <c r="B2" s="14"/>
      <c r="C2" s="14"/>
      <c r="D2" s="13" t="s">
        <v>58</v>
      </c>
      <c r="E2" s="15"/>
      <c r="F2" s="15"/>
      <c r="G2" s="15"/>
      <c r="H2" s="15"/>
      <c r="I2" s="16"/>
      <c r="J2" s="16"/>
      <c r="K2" s="16"/>
      <c r="L2" s="16"/>
      <c r="M2" s="16"/>
    </row>
    <row r="3" spans="1:13" s="17" customFormat="1" ht="15.05" x14ac:dyDescent="0.25">
      <c r="A3" s="18" t="s">
        <v>60</v>
      </c>
      <c r="B3" s="14"/>
      <c r="C3" s="14"/>
      <c r="D3" s="18" t="s">
        <v>59</v>
      </c>
      <c r="E3" s="19"/>
      <c r="F3" s="19"/>
      <c r="G3" s="19"/>
      <c r="H3" s="16"/>
      <c r="I3" s="16"/>
      <c r="J3" s="16"/>
      <c r="K3" s="16"/>
      <c r="L3" s="16"/>
      <c r="M3" s="16"/>
    </row>
    <row r="4" spans="1:13" s="17" customFormat="1" ht="15.05" x14ac:dyDescent="0.3">
      <c r="A4" s="20" t="s">
        <v>25</v>
      </c>
      <c r="B4" s="14"/>
      <c r="C4" s="14"/>
      <c r="D4" s="21" t="s">
        <v>44</v>
      </c>
      <c r="E4" s="22"/>
      <c r="F4" s="21"/>
      <c r="G4" s="21"/>
      <c r="H4" s="21"/>
      <c r="I4" s="16"/>
      <c r="J4" s="16"/>
      <c r="K4" s="16"/>
      <c r="L4" s="16"/>
      <c r="M4" s="16"/>
    </row>
    <row r="5" spans="1:13" s="17" customFormat="1" ht="15.05" x14ac:dyDescent="0.3">
      <c r="A5" s="20" t="s">
        <v>4</v>
      </c>
      <c r="B5" s="23"/>
      <c r="C5" s="23"/>
      <c r="D5" s="21" t="s">
        <v>11</v>
      </c>
      <c r="E5" s="22"/>
      <c r="F5" s="21"/>
      <c r="G5" s="21"/>
      <c r="H5" s="21"/>
      <c r="I5" s="24"/>
      <c r="J5" s="24"/>
      <c r="K5" s="24"/>
      <c r="L5" s="24"/>
      <c r="M5" s="24"/>
    </row>
    <row r="6" spans="1:13" s="17" customFormat="1" ht="15.05" x14ac:dyDescent="0.3">
      <c r="A6" s="25" t="s">
        <v>51</v>
      </c>
      <c r="B6" s="25"/>
      <c r="C6" s="25"/>
      <c r="D6" s="21" t="s">
        <v>12</v>
      </c>
      <c r="E6" s="26"/>
      <c r="F6" s="26"/>
      <c r="G6" s="26"/>
      <c r="H6" s="26"/>
      <c r="I6" s="27"/>
      <c r="J6" s="27"/>
      <c r="K6" s="27"/>
      <c r="L6" s="27"/>
      <c r="M6" s="27"/>
    </row>
    <row r="7" spans="1:13" s="31" customFormat="1" ht="46.5" customHeight="1" x14ac:dyDescent="0.25">
      <c r="A7" s="28"/>
      <c r="B7" s="28" t="s">
        <v>0</v>
      </c>
      <c r="C7" s="29" t="s">
        <v>1</v>
      </c>
      <c r="D7" s="30" t="s">
        <v>32</v>
      </c>
      <c r="E7" s="30" t="s">
        <v>33</v>
      </c>
      <c r="F7" s="30" t="s">
        <v>34</v>
      </c>
      <c r="G7" s="30" t="s">
        <v>35</v>
      </c>
      <c r="H7" s="30" t="s">
        <v>36</v>
      </c>
      <c r="I7" s="30" t="s">
        <v>37</v>
      </c>
      <c r="J7" s="30" t="s">
        <v>38</v>
      </c>
      <c r="K7" s="30" t="s">
        <v>39</v>
      </c>
      <c r="L7" s="30" t="s">
        <v>40</v>
      </c>
      <c r="M7" s="30" t="s">
        <v>41</v>
      </c>
    </row>
    <row r="8" spans="1:13" s="31" customFormat="1" ht="15.05" x14ac:dyDescent="0.25">
      <c r="A8" s="32" t="s">
        <v>28</v>
      </c>
      <c r="B8" s="33"/>
      <c r="C8" s="34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s="31" customFormat="1" ht="15.05" x14ac:dyDescent="0.25">
      <c r="A9" s="32" t="s">
        <v>29</v>
      </c>
      <c r="B9" s="33"/>
      <c r="C9" s="34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s="31" customFormat="1" ht="15.05" x14ac:dyDescent="0.25">
      <c r="A10" s="32" t="s">
        <v>30</v>
      </c>
      <c r="B10" s="33"/>
      <c r="C10" s="34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31" customFormat="1" ht="15.05" x14ac:dyDescent="0.25">
      <c r="A11" s="32" t="s">
        <v>31</v>
      </c>
      <c r="B11" s="33"/>
      <c r="C11" s="34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31" customFormat="1" ht="15.05" x14ac:dyDescent="0.25">
      <c r="A12" s="32" t="s">
        <v>24</v>
      </c>
      <c r="B12" s="33"/>
      <c r="C12" s="34"/>
      <c r="D12" s="35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31" customFormat="1" ht="15.05" x14ac:dyDescent="0.25">
      <c r="A13" s="36" t="s">
        <v>15</v>
      </c>
      <c r="B13" s="37"/>
      <c r="C13" s="38"/>
      <c r="D13" s="39" t="str">
        <f>IF(D12&lt;&gt;0,D12+30,"")</f>
        <v/>
      </c>
      <c r="E13" s="39" t="str">
        <f t="shared" ref="E13:M13" si="0">IF(E12&lt;&gt;0,E12+30,"")</f>
        <v/>
      </c>
      <c r="F13" s="39" t="str">
        <f t="shared" si="0"/>
        <v/>
      </c>
      <c r="G13" s="39" t="str">
        <f t="shared" si="0"/>
        <v/>
      </c>
      <c r="H13" s="39" t="str">
        <f t="shared" si="0"/>
        <v/>
      </c>
      <c r="I13" s="39" t="str">
        <f t="shared" si="0"/>
        <v/>
      </c>
      <c r="J13" s="39" t="str">
        <f t="shared" si="0"/>
        <v/>
      </c>
      <c r="K13" s="39" t="str">
        <f t="shared" si="0"/>
        <v/>
      </c>
      <c r="L13" s="39" t="str">
        <f t="shared" si="0"/>
        <v/>
      </c>
      <c r="M13" s="39" t="str">
        <f t="shared" si="0"/>
        <v/>
      </c>
    </row>
    <row r="14" spans="1:13" s="43" customFormat="1" ht="15.05" x14ac:dyDescent="0.25">
      <c r="A14" s="40" t="s">
        <v>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1:13" s="31" customFormat="1" ht="60.2" x14ac:dyDescent="0.25">
      <c r="A15" s="44" t="s">
        <v>42</v>
      </c>
      <c r="B15" s="44" t="s">
        <v>16</v>
      </c>
      <c r="C15" s="45" t="s">
        <v>10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s="31" customFormat="1" ht="60.2" x14ac:dyDescent="0.25">
      <c r="A16" s="46" t="s">
        <v>43</v>
      </c>
      <c r="B16" s="44" t="s">
        <v>3</v>
      </c>
      <c r="C16" s="45" t="s">
        <v>10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s="43" customFormat="1" ht="15.05" x14ac:dyDescent="0.25">
      <c r="A17" s="40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2"/>
    </row>
    <row r="18" spans="1:13" s="31" customFormat="1" ht="45.15" x14ac:dyDescent="0.25">
      <c r="A18" s="44" t="s">
        <v>55</v>
      </c>
      <c r="B18" s="48" t="s">
        <v>56</v>
      </c>
      <c r="C18" s="45" t="s">
        <v>10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s="43" customFormat="1" ht="15.05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1:13" s="31" customFormat="1" ht="30.1" x14ac:dyDescent="0.25">
      <c r="A20" s="44" t="s">
        <v>47</v>
      </c>
      <c r="B20" s="48" t="s">
        <v>57</v>
      </c>
      <c r="C20" s="45" t="s">
        <v>10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31" customFormat="1" ht="66.8" customHeight="1" x14ac:dyDescent="0.25">
      <c r="A21" s="44" t="s">
        <v>48</v>
      </c>
      <c r="B21" s="48" t="s">
        <v>57</v>
      </c>
      <c r="C21" s="45" t="s">
        <v>10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s="31" customFormat="1" ht="45.15" x14ac:dyDescent="0.25">
      <c r="A22" s="44" t="s">
        <v>50</v>
      </c>
      <c r="B22" s="48" t="s">
        <v>57</v>
      </c>
      <c r="C22" s="45" t="s">
        <v>10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s="31" customFormat="1" ht="30.1" x14ac:dyDescent="0.25">
      <c r="A23" s="44" t="s">
        <v>18</v>
      </c>
      <c r="B23" s="48" t="s">
        <v>57</v>
      </c>
      <c r="C23" s="45" t="s">
        <v>10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s="31" customFormat="1" ht="30.1" x14ac:dyDescent="0.25">
      <c r="A24" s="51" t="s">
        <v>45</v>
      </c>
      <c r="B24" s="52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 s="31" customFormat="1" ht="15.05" x14ac:dyDescent="0.25">
      <c r="A25" s="55" t="s">
        <v>46</v>
      </c>
      <c r="B25" s="56"/>
      <c r="C25" s="57"/>
      <c r="D25" s="58" t="str">
        <f>IF(D24&lt;&gt;"",D24-D13,"")</f>
        <v/>
      </c>
      <c r="E25" s="58" t="str">
        <f t="shared" ref="E25:M25" si="1">IF(E24&lt;&gt;"",E24-E13,"")</f>
        <v/>
      </c>
      <c r="F25" s="58" t="str">
        <f t="shared" si="1"/>
        <v/>
      </c>
      <c r="G25" s="58" t="str">
        <f t="shared" si="1"/>
        <v/>
      </c>
      <c r="H25" s="58" t="str">
        <f t="shared" si="1"/>
        <v/>
      </c>
      <c r="I25" s="58" t="str">
        <f t="shared" si="1"/>
        <v/>
      </c>
      <c r="J25" s="58" t="str">
        <f t="shared" si="1"/>
        <v/>
      </c>
      <c r="K25" s="58" t="str">
        <f t="shared" si="1"/>
        <v/>
      </c>
      <c r="L25" s="58" t="str">
        <f t="shared" si="1"/>
        <v/>
      </c>
      <c r="M25" s="58" t="str">
        <f t="shared" si="1"/>
        <v/>
      </c>
    </row>
    <row r="26" spans="1:13" s="43" customFormat="1" ht="15.05" x14ac:dyDescent="0.25">
      <c r="A26" s="40" t="s">
        <v>19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3" s="31" customFormat="1" ht="30.1" x14ac:dyDescent="0.25">
      <c r="A27" s="59" t="s">
        <v>20</v>
      </c>
      <c r="B27" s="60" t="s">
        <v>21</v>
      </c>
      <c r="C27" s="61" t="s">
        <v>10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13" s="31" customFormat="1" ht="30.1" x14ac:dyDescent="0.25">
      <c r="A28" s="59" t="s">
        <v>22</v>
      </c>
      <c r="B28" s="60" t="s">
        <v>21</v>
      </c>
      <c r="C28" s="61" t="s">
        <v>10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 s="31" customFormat="1" ht="45.15" x14ac:dyDescent="0.25">
      <c r="A29" s="59" t="s">
        <v>23</v>
      </c>
      <c r="B29" s="60" t="s">
        <v>21</v>
      </c>
      <c r="C29" s="61" t="s">
        <v>10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ht="17.75" x14ac:dyDescent="0.25">
      <c r="A30" s="9"/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</sheetData>
  <mergeCells count="1">
    <mergeCell ref="D15:M15"/>
  </mergeCells>
  <phoneticPr fontId="3" type="noConversion"/>
  <conditionalFormatting sqref="B2:C5 D1:M1 D6:M7 D11:M65529">
    <cfRule type="expression" dxfId="2" priority="7" stopIfTrue="1">
      <formula>LEFT(B1,1)="u"</formula>
    </cfRule>
    <cfRule type="expression" dxfId="1" priority="8" stopIfTrue="1">
      <formula>LEFT(B1,1)="x"</formula>
    </cfRule>
    <cfRule type="expression" dxfId="0" priority="9" stopIfTrue="1">
      <formula>LEFT(B1,1)="n"</formula>
    </cfRule>
  </conditionalFormatting>
  <printOptions gridLines="1"/>
  <pageMargins left="0.75" right="0.75" top="1" bottom="1" header="0.5" footer="0.5"/>
  <pageSetup scale="53" fitToHeight="200" orientation="landscape" r:id="rId1"/>
  <headerFooter alignWithMargins="0">
    <oddFooter>&amp;LDCF Contract Oversight&amp;CPage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ColWidth="9.1796875" defaultRowHeight="12.9" x14ac:dyDescent="0.25"/>
  <cols>
    <col min="1" max="1" width="12.1796875" style="1" customWidth="1"/>
    <col min="2" max="2" width="20" style="1" customWidth="1"/>
    <col min="3" max="3" width="56.54296875" style="1" customWidth="1"/>
    <col min="4" max="4" width="16" style="1" customWidth="1"/>
    <col min="5" max="16384" width="9.1796875" style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2">
        <v>41234</v>
      </c>
      <c r="B2" s="1" t="s">
        <v>9</v>
      </c>
      <c r="C2" s="3" t="s">
        <v>14</v>
      </c>
      <c r="D2" s="2"/>
    </row>
    <row r="3" spans="1:4" x14ac:dyDescent="0.25">
      <c r="A3" s="2">
        <v>41583</v>
      </c>
      <c r="B3" s="1" t="s">
        <v>26</v>
      </c>
      <c r="C3" s="4" t="s">
        <v>27</v>
      </c>
      <c r="D3" s="2"/>
    </row>
    <row r="4" spans="1:4" ht="51.6" x14ac:dyDescent="0.25">
      <c r="A4" s="2">
        <v>41674</v>
      </c>
      <c r="B4" s="4" t="s">
        <v>9</v>
      </c>
      <c r="C4" s="4" t="s">
        <v>49</v>
      </c>
      <c r="D4" s="2">
        <v>41674</v>
      </c>
    </row>
    <row r="5" spans="1:4" ht="51.6" x14ac:dyDescent="0.25">
      <c r="A5" s="2">
        <v>41689</v>
      </c>
      <c r="B5" s="1" t="s">
        <v>9</v>
      </c>
      <c r="C5" s="1" t="s">
        <v>52</v>
      </c>
      <c r="D5" s="2">
        <v>41689</v>
      </c>
    </row>
    <row r="6" spans="1:4" x14ac:dyDescent="0.25">
      <c r="A6" s="2">
        <v>41746</v>
      </c>
      <c r="B6" s="1" t="s">
        <v>26</v>
      </c>
      <c r="C6" s="1" t="s">
        <v>54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Adoption Registry</vt:lpstr>
      <vt:lpstr>RevisionTracker</vt:lpstr>
      <vt:lpstr>'Adoption Registry'!Print_Area</vt:lpstr>
      <vt:lpstr>'Adoption Registry'!Print_Titles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DCF</dc:creator>
  <cp:lastModifiedBy>TAMERA FOSTER</cp:lastModifiedBy>
  <cp:lastPrinted>2014-02-04T16:37:46Z</cp:lastPrinted>
  <dcterms:created xsi:type="dcterms:W3CDTF">2006-12-19T20:36:58Z</dcterms:created>
  <dcterms:modified xsi:type="dcterms:W3CDTF">2014-11-19T16:43:39Z</dcterms:modified>
</cp:coreProperties>
</file>